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46" windowWidth="11340" windowHeight="9120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Print_Area" localSheetId="2">'10 клас'!#REF!</definedName>
    <definedName name="_xlnm.Print_Area" localSheetId="3">'11 клас'!#REF!</definedName>
    <definedName name="_xlnm.Print_Area" localSheetId="0">'8 клас'!#REF!</definedName>
    <definedName name="_xlnm.Print_Area" localSheetId="1">'9 клас'!#REF!</definedName>
  </definedNames>
  <calcPr fullCalcOnLoad="1"/>
</workbook>
</file>

<file path=xl/sharedStrings.xml><?xml version="1.0" encoding="utf-8"?>
<sst xmlns="http://schemas.openxmlformats.org/spreadsheetml/2006/main" count="433" uniqueCount="353">
  <si>
    <t>В І Д О М І С Т Ь</t>
  </si>
  <si>
    <t>Шифр</t>
  </si>
  <si>
    <t>Разом</t>
  </si>
  <si>
    <t>Всього</t>
  </si>
  <si>
    <t>Прізвище, ім'я та по-батькові учня</t>
  </si>
  <si>
    <t>№</t>
  </si>
  <si>
    <t>11-19</t>
  </si>
  <si>
    <t>11-04</t>
  </si>
  <si>
    <t>Район, школа</t>
  </si>
  <si>
    <t>Учень</t>
  </si>
  <si>
    <t>Робота 1</t>
  </si>
  <si>
    <t>Робота 2</t>
  </si>
  <si>
    <t>Практична частина</t>
  </si>
  <si>
    <t>НАЗВА ОБЛАСТІ</t>
  </si>
  <si>
    <t>8 клас</t>
  </si>
  <si>
    <t>9 клас</t>
  </si>
  <si>
    <t>10 клас</t>
  </si>
  <si>
    <t>11 клас</t>
  </si>
  <si>
    <t>Тест А</t>
  </si>
  <si>
    <t>Тест Б</t>
  </si>
  <si>
    <t>Тест В</t>
  </si>
  <si>
    <t xml:space="preserve">   результатів III етапу Всеукраїнської олімпіади з біології (2014 рік)</t>
  </si>
  <si>
    <t>Гурин Катерина Юріївна</t>
  </si>
  <si>
    <t>Омельченко Яніна Вікторівна</t>
  </si>
  <si>
    <t>Коляда Яна Сергіївна</t>
  </si>
  <si>
    <t>Лестенко Олександр В’ячеславович</t>
  </si>
  <si>
    <t>Зубенко Максим Павлович</t>
  </si>
  <si>
    <t>Сидорець Альбіна Юріївна</t>
  </si>
  <si>
    <t>Гончаренко Аліна Сергіївна</t>
  </si>
  <si>
    <t>Великохатній Богдан Сергійович</t>
  </si>
  <si>
    <t>Терех Світлана Віталіївна</t>
  </si>
  <si>
    <t>Сидорець Віталій Сергійович</t>
  </si>
  <si>
    <t>Приходько Діана Володимирівна</t>
  </si>
  <si>
    <t>Аношко Ярослава Ігорівна</t>
  </si>
  <si>
    <t>Горна Вероніка Іванівна</t>
  </si>
  <si>
    <t>Бакланська Юлія Сергіївна</t>
  </si>
  <si>
    <t>Тарабарова Лариса Олегівна</t>
  </si>
  <si>
    <t>Частухіна Дар’я Олегівна</t>
  </si>
  <si>
    <t>Дейнега Надія Михайлівна</t>
  </si>
  <si>
    <t>Шкляров Євген Костянтинович</t>
  </si>
  <si>
    <t>Дейнеко Олексій Сергійович</t>
  </si>
  <si>
    <t>Жабко Всеволод Іванович</t>
  </si>
  <si>
    <t>Кізім Діана Миколаївна</t>
  </si>
  <si>
    <t>Батюк Віталій Миколайович</t>
  </si>
  <si>
    <t>Євсеєва Юлія Василівна</t>
  </si>
  <si>
    <t>Таргонська Катерина Валеріївна</t>
  </si>
  <si>
    <t>Фурсіна Марія Володимирівна</t>
  </si>
  <si>
    <t>Ніколаєнко Максим Олександрович</t>
  </si>
  <si>
    <t>Бідалов Володимир Олексійович</t>
  </si>
  <si>
    <t>Скочій Владислава Геннадіївна</t>
  </si>
  <si>
    <t>Новоженіна Вікторія Сергіївна</t>
  </si>
  <si>
    <t xml:space="preserve">Бахмацький район, Бахмацька гімназія </t>
  </si>
  <si>
    <t>Бобровицький район, Новобиківська ЗОШ І-ІІІ ст.</t>
  </si>
  <si>
    <t>Борзнянський район, Височанська ЗОШ І-ІІІ ст.</t>
  </si>
  <si>
    <t>Варвинський район, Варвинська районна гімназія</t>
  </si>
  <si>
    <t>Городнянський район, Городнянська районна гімназія</t>
  </si>
  <si>
    <t>Ічнянський район, Южненська ЗОШ І-ІІІ ст.</t>
  </si>
  <si>
    <t>Козелецький район, Остерська гімназія</t>
  </si>
  <si>
    <t>Козелецький район, Козелецька ЗОШ І-ІІІ ст. №3</t>
  </si>
  <si>
    <t>Коропський район, Жовтнева ЗОШ І-ІІІ ст.</t>
  </si>
  <si>
    <t>Корюківський район, Холминська ЗОШ І-ІІІ ст.</t>
  </si>
  <si>
    <t>Куликівський район, Жуківська ЗОШ І-ІІ ст.</t>
  </si>
  <si>
    <t>Менський район, Менська районна гімназія</t>
  </si>
  <si>
    <t>Ніжинський район, Шатуринський ЗНВК «Школа-дитячий садок» І-ІІ ст.</t>
  </si>
  <si>
    <t>Новгород-Сіверський район, Новгород-Сіверська державна гімназія</t>
  </si>
  <si>
    <t>Новогород-Сіверський район, Новгород-Сіверська гімназія №1</t>
  </si>
  <si>
    <t>Носівський район, Носівська ЗОШ І-ІІІ ст. №1</t>
  </si>
  <si>
    <t>Прилуцький район, Удайцівська ЗОШ І-ІІ ст.</t>
  </si>
  <si>
    <t>Ріпкинський район, Ріпкинська гімназія</t>
  </si>
  <si>
    <t>Семенівський район, Семенівська гімназія №2</t>
  </si>
  <si>
    <t>Сосницький район, Спаська ЗОШ І-ІІІ ст.</t>
  </si>
  <si>
    <t>Срібнянський район, Подільська ЗОШ І-ІІ ст.</t>
  </si>
  <si>
    <t>Талалаївський район, Красноколядинська ЗОШ І-ІІ ст.</t>
  </si>
  <si>
    <t>Чернігівський район, Хмільницький НВК</t>
  </si>
  <si>
    <t>Щорський район, Щорська ЗОШ І-ІІІ ст. №2</t>
  </si>
  <si>
    <t>м. Чернігів, ЗОШ І-ІІІ ст. №20</t>
  </si>
  <si>
    <t>м. Чернігів, ЗОШ І-ІІІ ст. №30</t>
  </si>
  <si>
    <t>м. Ніжин, Ніжинська гімназія №3</t>
  </si>
  <si>
    <t>м. Прилуки, Прилуцька ЗОШ І-ІІІ ст. №2</t>
  </si>
  <si>
    <t xml:space="preserve">Чернігівська область </t>
  </si>
  <si>
    <t>Чернігівська область</t>
  </si>
  <si>
    <t>Журавель Ольга Сергіївна</t>
  </si>
  <si>
    <t>Семеренко Владислава Русланівна</t>
  </si>
  <si>
    <t>Оксаковська Євгенія Сергіївна</t>
  </si>
  <si>
    <t>Личманенко Олеся Миколаївна</t>
  </si>
  <si>
    <t>Чепурко Марина Григорівна</t>
  </si>
  <si>
    <t>Кривошея Дарина Володимирівна</t>
  </si>
  <si>
    <t>Лукасевич Анна Вікторівна</t>
  </si>
  <si>
    <t>Сардаєва Софія Олександрівна</t>
  </si>
  <si>
    <t xml:space="preserve">Бугайов Андрій Володимирович </t>
  </si>
  <si>
    <t>Кугук Валерія Валеріївна</t>
  </si>
  <si>
    <t>Мозгова Аліна Валеріївна</t>
  </si>
  <si>
    <t>Шаповаленко Наталія Олегівна</t>
  </si>
  <si>
    <t>Полякова Анастасія Вікторівна</t>
  </si>
  <si>
    <t>Зазимко Дмитро Олександрович</t>
  </si>
  <si>
    <t>Власенко Денис Володимирович</t>
  </si>
  <si>
    <t>Мозговенко Костянтин Сергійович</t>
  </si>
  <si>
    <t>Наконечний Ярослав Васильович</t>
  </si>
  <si>
    <t>Неділько Костянтин Андрійович</t>
  </si>
  <si>
    <t>Коломайко Марія Олегівна</t>
  </si>
  <si>
    <t>Ярощук Олександр Олександрович</t>
  </si>
  <si>
    <t>Лєпєєв Дмитро Анатолійович</t>
  </si>
  <si>
    <t>Фомічов Артем Денисович</t>
  </si>
  <si>
    <t>Пономаренко Вікторія Анатоліївна</t>
  </si>
  <si>
    <t>Лісовська Марія Денисівна</t>
  </si>
  <si>
    <t>Власенко Катерина Юріївна</t>
  </si>
  <si>
    <t>Бахмацький район, Бахмацька гімназія</t>
  </si>
  <si>
    <t>Бахмацький район, Бахмацька ЗОШ І-ІІІ ст. №1</t>
  </si>
  <si>
    <t>Бобровицький район, Бобровицька ЗОШ І-ІІІ ст. №1</t>
  </si>
  <si>
    <t>Борзнянський район, Миколаївська ЗОШ І-ІІІ ст.</t>
  </si>
  <si>
    <t>Варвинський район, Світличанська ЗОШ І-ІІ ст.</t>
  </si>
  <si>
    <t>Городнянський район, Городнянська ЗОШ І-ІІІ ст. №2</t>
  </si>
  <si>
    <t>Ічнянський район, Тростянецька ЗОШ І-ІІІ ст.</t>
  </si>
  <si>
    <t>Козелецький район, Остерська ЗОШ І-ІІІ ст. №2</t>
  </si>
  <si>
    <t>Коропський район, Атюшівська ЗОШ І-ІІІ ст.</t>
  </si>
  <si>
    <t>Корюківський район, Корюківська ЗОШ І-ІІІ ст. №1</t>
  </si>
  <si>
    <t>Куликівський район, Куликівська ЗОШ І-ІІІ ст.</t>
  </si>
  <si>
    <t>Менський район, Стольненська ЗОШ І-ІІІ ст.</t>
  </si>
  <si>
    <t>Ніжинський район, Безуглівська ЗОШ І-ІІІ ст.</t>
  </si>
  <si>
    <t>Носівський район, Носівська ЗОШ І-ІІІ ст. №4</t>
  </si>
  <si>
    <t>Прилуцький район, Подищанська ЗОШ І-ІІ ст.</t>
  </si>
  <si>
    <t>Ріпкинський район, Любецька ЗОШ І-ІІІ ст.</t>
  </si>
  <si>
    <t>Сосницький район, Сосницька гімназія ім. О.П. Довженка</t>
  </si>
  <si>
    <t>Срібнянський район, Савинська ЗОШ І-ІІІ ст.</t>
  </si>
  <si>
    <t>Талалаївський район, Сильченківська ЗОШ І-ІІ ст.</t>
  </si>
  <si>
    <t>Чернігівський район, М. Коцюбинська гімназія</t>
  </si>
  <si>
    <t>Щорський район, Тихоновицька  ЗОШ І-ІІІ ст.</t>
  </si>
  <si>
    <t>м. Чернігів, колегіум №11</t>
  </si>
  <si>
    <t>м. Ніжин, Ніжинська ЗОШ І-ІІІ №9</t>
  </si>
  <si>
    <t>м. Ніжин, Ніжинська ЗОШ І-ІІІ ст. №15</t>
  </si>
  <si>
    <t>9-19</t>
  </si>
  <si>
    <t>9-11</t>
  </si>
  <si>
    <t>9-05</t>
  </si>
  <si>
    <t>9-14</t>
  </si>
  <si>
    <t>9-26</t>
  </si>
  <si>
    <t>9-16</t>
  </si>
  <si>
    <t>9-22</t>
  </si>
  <si>
    <t>9-21</t>
  </si>
  <si>
    <t>9-02</t>
  </si>
  <si>
    <t>9-20</t>
  </si>
  <si>
    <t>9-09</t>
  </si>
  <si>
    <t>9-08</t>
  </si>
  <si>
    <t>9-17</t>
  </si>
  <si>
    <t>9-06</t>
  </si>
  <si>
    <t>9-18</t>
  </si>
  <si>
    <t>9-24</t>
  </si>
  <si>
    <t>9-13</t>
  </si>
  <si>
    <t>9-04</t>
  </si>
  <si>
    <t>9-23</t>
  </si>
  <si>
    <t>9-03</t>
  </si>
  <si>
    <t>9-01</t>
  </si>
  <si>
    <t>9-12</t>
  </si>
  <si>
    <t>9-25</t>
  </si>
  <si>
    <t>9-10</t>
  </si>
  <si>
    <t>9-07</t>
  </si>
  <si>
    <t>9-15</t>
  </si>
  <si>
    <t>8-26</t>
  </si>
  <si>
    <t>8-28</t>
  </si>
  <si>
    <t>8-24</t>
  </si>
  <si>
    <t>8-18</t>
  </si>
  <si>
    <t>8-16</t>
  </si>
  <si>
    <t>8-29</t>
  </si>
  <si>
    <t>8-09</t>
  </si>
  <si>
    <t>8-06</t>
  </si>
  <si>
    <t>8-7</t>
  </si>
  <si>
    <t>8-8</t>
  </si>
  <si>
    <t>8-19</t>
  </si>
  <si>
    <t>8-10</t>
  </si>
  <si>
    <t>8-22</t>
  </si>
  <si>
    <t>8-13</t>
  </si>
  <si>
    <t>8-14</t>
  </si>
  <si>
    <t>8-17</t>
  </si>
  <si>
    <t>8-23</t>
  </si>
  <si>
    <t>8-03</t>
  </si>
  <si>
    <t>8-04</t>
  </si>
  <si>
    <t>8-11</t>
  </si>
  <si>
    <t>8-20</t>
  </si>
  <si>
    <t>8-01</t>
  </si>
  <si>
    <t>8-21</t>
  </si>
  <si>
    <t>8-27</t>
  </si>
  <si>
    <t>8-25</t>
  </si>
  <si>
    <t>8-15</t>
  </si>
  <si>
    <t>8-05</t>
  </si>
  <si>
    <t>8-12</t>
  </si>
  <si>
    <t>8-02</t>
  </si>
  <si>
    <t>Дєляєва Ірина Валеріївна</t>
  </si>
  <si>
    <t>Басанець Віталій Іванович</t>
  </si>
  <si>
    <t>Медовник Анна Федорівна</t>
  </si>
  <si>
    <t>Бурлака Ірина Русланівна</t>
  </si>
  <si>
    <t>Лахнеко Костянтин Володимирович</t>
  </si>
  <si>
    <t>Кот Ірина Володимирівна</t>
  </si>
  <si>
    <t>Красна Тетяна Володимирівна</t>
  </si>
  <si>
    <t>Шинкарьова Любов Володимирівна</t>
  </si>
  <si>
    <t>Балій Олена Вікторівна</t>
  </si>
  <si>
    <t>Махній Вадим Володимирович</t>
  </si>
  <si>
    <t>Шаповаленко Катерина Олегівна</t>
  </si>
  <si>
    <t>Колотило Павло Володимирович</t>
  </si>
  <si>
    <t>Максимчук Дарина Олксандрівна</t>
  </si>
  <si>
    <t>Тимошик Людмила Володимирівна</t>
  </si>
  <si>
    <t>Санкевич Валерій Анатолійович</t>
  </si>
  <si>
    <t>Манжула Тетяна Костянтинівна</t>
  </si>
  <si>
    <t>Неруш Марина Олександрівна</t>
  </si>
  <si>
    <t>Куц Дарина Федорівна</t>
  </si>
  <si>
    <t>Ромазан Олександр Вікторович</t>
  </si>
  <si>
    <t>Фуртат Руслан Вікторович</t>
  </si>
  <si>
    <t>Шпак Ілля Миколайович</t>
  </si>
  <si>
    <t>Лагута Марія Василівна</t>
  </si>
  <si>
    <t>Плотнікова Аліна Дмитрівна</t>
  </si>
  <si>
    <t>Книр Олександр Сергійович</t>
  </si>
  <si>
    <t>Поніматченко Сергій Леонідович</t>
  </si>
  <si>
    <t>Корж Світлана Святославівна</t>
  </si>
  <si>
    <t>Гладка Валерія Володимирівна</t>
  </si>
  <si>
    <t>Шамрай Анна Юріївна</t>
  </si>
  <si>
    <t>Люлька Ганна Русланівна</t>
  </si>
  <si>
    <t>Федорок Яна Анатоліївна</t>
  </si>
  <si>
    <t>Черняк Аліна Юріївна</t>
  </si>
  <si>
    <t>Чернігівський ОПЛ</t>
  </si>
  <si>
    <t>Ніжинський ОПЛ</t>
  </si>
  <si>
    <t>Бобровицький район, Бобровицька гімназія</t>
  </si>
  <si>
    <t>Борзнянський район,Ядутинська ЗОШ І-ІІІ ст.</t>
  </si>
  <si>
    <t>Варвинський район, Варвинська ЗОШ І-ІІІ ст.</t>
  </si>
  <si>
    <t>Ічнянський район, Парафіївська ЗОШ І-ІІІ ст.</t>
  </si>
  <si>
    <t>Козелецький равйон, Остерська гімназія</t>
  </si>
  <si>
    <t>Коропський район, Черешенська спеціалізована школа-інтернат</t>
  </si>
  <si>
    <t>Куликівський район, Смолянська ЗОШ І-ІІІ ст.</t>
  </si>
  <si>
    <t>Ніжинський район, Крутівська ЗОШ І-ІІІ ст.</t>
  </si>
  <si>
    <t>Новгород-Сіверський район, Новгород-Сіверська гімназія №1</t>
  </si>
  <si>
    <t>Носівський район, Червонопартизанська ЗОШ І-ІІІ ст. №1</t>
  </si>
  <si>
    <t>Прилуцький район, Білорічинська ЗОШ І-ІІІ ст.</t>
  </si>
  <si>
    <t>Ріпкинський район, Ріпкинська ЗОШ І-ІІ ст. №2</t>
  </si>
  <si>
    <t>Семенівський район, Семенівська ЗОШ І-ІІІ ст. №1</t>
  </si>
  <si>
    <t>Срібнянський район, Сокиринська ЗОШ І-ІІІ ст.</t>
  </si>
  <si>
    <t>Талалаївський район, Харківська ЗОШ І-ІІІ ст.</t>
  </si>
  <si>
    <t>Щорський район, Щорська ЗОШ І-ІІІ ст. №1</t>
  </si>
  <si>
    <t>м. Чернігів, ЗОШ І-ІІІ ст. №29</t>
  </si>
  <si>
    <t>м. Чернігів, ЗОШ І-ІІІ ст. №12</t>
  </si>
  <si>
    <t>м. Прилуки, Прилуцька гімназія №1 ім. Георгія Вороного</t>
  </si>
  <si>
    <t>м. Прилуки, Прилуцька гімназія №5 імені Віктора Затолокіна</t>
  </si>
  <si>
    <t>10-02</t>
  </si>
  <si>
    <t>10-10</t>
  </si>
  <si>
    <t>10-16</t>
  </si>
  <si>
    <t>10-08</t>
  </si>
  <si>
    <t>10-18</t>
  </si>
  <si>
    <t>10-09</t>
  </si>
  <si>
    <t>10-31</t>
  </si>
  <si>
    <t>10-24</t>
  </si>
  <si>
    <t>10-13</t>
  </si>
  <si>
    <t>10-27</t>
  </si>
  <si>
    <t>10-14</t>
  </si>
  <si>
    <t>10-21</t>
  </si>
  <si>
    <t>10-25</t>
  </si>
  <si>
    <t>10-30</t>
  </si>
  <si>
    <t>10-01</t>
  </si>
  <si>
    <t>10-28</t>
  </si>
  <si>
    <t>10-29</t>
  </si>
  <si>
    <t>10-20</t>
  </si>
  <si>
    <t>10-22</t>
  </si>
  <si>
    <t>10-23</t>
  </si>
  <si>
    <t>10-26</t>
  </si>
  <si>
    <t>10-05</t>
  </si>
  <si>
    <t>10-04</t>
  </si>
  <si>
    <t>10-11</t>
  </si>
  <si>
    <t>10-12</t>
  </si>
  <si>
    <t>10-15</t>
  </si>
  <si>
    <t>10-17</t>
  </si>
  <si>
    <t>10-07</t>
  </si>
  <si>
    <t>10-06</t>
  </si>
  <si>
    <t>10-03</t>
  </si>
  <si>
    <t>10-19</t>
  </si>
  <si>
    <t>Гурин Вікторія Олегівна</t>
  </si>
  <si>
    <t>Пирогова Ангеліна Володимирівна</t>
  </si>
  <si>
    <t>Семижон Алла Володимирівна</t>
  </si>
  <si>
    <t>Кантур Ольга Анатоліївна</t>
  </si>
  <si>
    <t>Андрущенко Олександра Олександрівна</t>
  </si>
  <si>
    <t>Волошук Євгеній Володимирович</t>
  </si>
  <si>
    <t>Овчаренко Святослав Вадимович</t>
  </si>
  <si>
    <t>Тарасюк Аліна Павлівна</t>
  </si>
  <si>
    <t>Сапунова Олександра Олександрівна</t>
  </si>
  <si>
    <t>Бабко Богдана Станіславівна</t>
  </si>
  <si>
    <t>Дубиніна Тетяна Сергіївна</t>
  </si>
  <si>
    <t>Шемендюк Оксана Вікторівна</t>
  </si>
  <si>
    <t>Москаленко Катерина Ігорівна</t>
  </si>
  <si>
    <t>Бур Алла Миколаївна</t>
  </si>
  <si>
    <t>Глушко Альона Володимирівна</t>
  </si>
  <si>
    <t>Шкребень Анна Сергіївна</t>
  </si>
  <si>
    <t>Перев’язко Яна Миколаївна</t>
  </si>
  <si>
    <t>Киян Ірина Вікторівна</t>
  </si>
  <si>
    <t>Маринченко Людмила Сергіївна</t>
  </si>
  <si>
    <t>Крутій Ольга В’ячеславівна</t>
  </si>
  <si>
    <t>Лисенко Юлія Олександрівна</t>
  </si>
  <si>
    <t>Кравченко Лариса Іванівна</t>
  </si>
  <si>
    <t>Лісовицький Віталій Володимирович</t>
  </si>
  <si>
    <t>Остапенко Алла Іванівна</t>
  </si>
  <si>
    <t>Новик Тетяна Валеріївна</t>
  </si>
  <si>
    <t>Кононенко Артем Юрійович</t>
  </si>
  <si>
    <t>Богдан Анастасія Андріївна</t>
  </si>
  <si>
    <t>Бойко Катерина Владиславівна</t>
  </si>
  <si>
    <t>Тренковська Єлизавета Сергіївна</t>
  </si>
  <si>
    <t>Пахілько Тетяна Андріївна</t>
  </si>
  <si>
    <t>Шишко Світлана Петрівна</t>
  </si>
  <si>
    <t>Гаврик Марія Валеріївна</t>
  </si>
  <si>
    <t>Дяченко Ірина Юріївна</t>
  </si>
  <si>
    <t>Бахмацький район, Бахмацька ЗОШ І-ІІІ ст. №5</t>
  </si>
  <si>
    <t>Борзнянський район, Берестовецька ЗОШ І-ІІІ ст.</t>
  </si>
  <si>
    <t>Козелецький район, Чемерська ЗОШ І-ІІІ ст.</t>
  </si>
  <si>
    <t>Козелецький район, Козелецька гімназія №1</t>
  </si>
  <si>
    <t>Коропський район, Коропська ЗОШ І-ІІІ ст.</t>
  </si>
  <si>
    <t>Куликівський район, Горбівська ЗОШ І-ІІІ ст.</t>
  </si>
  <si>
    <t>Менський район, Макошинська ЗОШ І-ІІІ ст.</t>
  </si>
  <si>
    <t>Ніжинський район, Великокошелівська ЗОШ І-ІІІ ст.</t>
  </si>
  <si>
    <t>Носівський район, Носівська районна гімназія</t>
  </si>
  <si>
    <t>Прилуцький район, Яблунівська ЗОШ І-ІІІ ст.</t>
  </si>
  <si>
    <t>Прилуцький район, Ладанська гімназія</t>
  </si>
  <si>
    <t>Ріпкинський район, Добрянська ЗОШ І-ІІІ ст.</t>
  </si>
  <si>
    <t>Сосницький район, Авдіївська ЗОШ І-ІІІ ст.</t>
  </si>
  <si>
    <t>Срібнянський район, Срібнянська ЗОШ І-ІІІ ст.</t>
  </si>
  <si>
    <t>м. Чернігів, ЗОШ І-ІІІ ст. №7</t>
  </si>
  <si>
    <t>м. Чернігів, ЗОШ І-ІІІ ст. №27</t>
  </si>
  <si>
    <t>м. Чернігів, СЗОШ І-ІІІ ст. №1</t>
  </si>
  <si>
    <t>м. Ніжин, Ніжинський ліцей Ніжинської міської ради при НДУ ім. М. Гоголя</t>
  </si>
  <si>
    <t>м. Прилуки, Прилуцька ЗОШ І-ІІІ ст. №13 ім. Святителя Іоасафа Белгородського</t>
  </si>
  <si>
    <t>11-31</t>
  </si>
  <si>
    <t>11-12</t>
  </si>
  <si>
    <t>11-14</t>
  </si>
  <si>
    <t>11-22</t>
  </si>
  <si>
    <t>11-27</t>
  </si>
  <si>
    <t>11-17</t>
  </si>
  <si>
    <t>11-16</t>
  </si>
  <si>
    <t>11-08</t>
  </si>
  <si>
    <t>11-02</t>
  </si>
  <si>
    <t>11-29</t>
  </si>
  <si>
    <t>11-03</t>
  </si>
  <si>
    <t>11-28</t>
  </si>
  <si>
    <t>11-25</t>
  </si>
  <si>
    <t>11-01</t>
  </si>
  <si>
    <t>11-10</t>
  </si>
  <si>
    <t>11-23</t>
  </si>
  <si>
    <t>11-20</t>
  </si>
  <si>
    <t>11-21</t>
  </si>
  <si>
    <t>11-09</t>
  </si>
  <si>
    <t>11-32</t>
  </si>
  <si>
    <t>11-07</t>
  </si>
  <si>
    <t>11-11</t>
  </si>
  <si>
    <t>11-24</t>
  </si>
  <si>
    <t>11-33</t>
  </si>
  <si>
    <t>11-26</t>
  </si>
  <si>
    <t>11-35</t>
  </si>
  <si>
    <t>11-13</t>
  </si>
  <si>
    <t>11-06</t>
  </si>
  <si>
    <t>11-15</t>
  </si>
  <si>
    <t>11-05</t>
  </si>
  <si>
    <t>11-30</t>
  </si>
  <si>
    <t>11-34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</si>
</sst>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8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84" fontId="7" fillId="0" borderId="0" xfId="0" applyNumberFormat="1" applyFont="1" applyAlignment="1">
      <alignment horizontal="center"/>
    </xf>
    <xf numFmtId="18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7" fillId="0" borderId="0" xfId="43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90" zoomScalePageLayoutView="0" workbookViewId="0" topLeftCell="A5">
      <selection activeCell="J37" sqref="J37"/>
    </sheetView>
  </sheetViews>
  <sheetFormatPr defaultColWidth="9.00390625" defaultRowHeight="16.5" customHeight="1"/>
  <cols>
    <col min="1" max="1" width="5.00390625" style="3" customWidth="1"/>
    <col min="2" max="2" width="40.75390625" style="2" customWidth="1"/>
    <col min="3" max="3" width="22.00390625" style="1" customWidth="1"/>
    <col min="4" max="4" width="10.875" style="1" customWidth="1"/>
    <col min="5" max="5" width="9.25390625" style="1" customWidth="1"/>
    <col min="6" max="6" width="10.625" style="1" customWidth="1"/>
    <col min="7" max="7" width="9.00390625" style="1" customWidth="1"/>
    <col min="8" max="8" width="8.00390625" style="3" customWidth="1"/>
    <col min="9" max="10" width="11.125" style="0" customWidth="1"/>
    <col min="11" max="11" width="8.625" style="0" customWidth="1"/>
    <col min="12" max="12" width="8.125" style="0" customWidth="1"/>
  </cols>
  <sheetData>
    <row r="1" spans="1:12" ht="16.5" customHeight="1">
      <c r="A1" s="7"/>
      <c r="B1" s="4"/>
      <c r="C1" s="19"/>
      <c r="D1" s="19"/>
      <c r="E1" s="18" t="s">
        <v>0</v>
      </c>
      <c r="G1" s="20"/>
      <c r="H1" s="21"/>
      <c r="I1" s="13"/>
      <c r="J1" s="4"/>
      <c r="K1" s="11"/>
      <c r="L1" s="9"/>
    </row>
    <row r="2" spans="1:12" ht="16.5" customHeight="1">
      <c r="A2" s="7"/>
      <c r="B2" s="12"/>
      <c r="C2" s="22"/>
      <c r="D2" s="22"/>
      <c r="E2" s="18" t="s">
        <v>21</v>
      </c>
      <c r="G2" s="19"/>
      <c r="H2" s="19"/>
      <c r="I2" s="13"/>
      <c r="J2" s="5"/>
      <c r="K2" s="11"/>
      <c r="L2" s="9"/>
    </row>
    <row r="3" spans="1:12" ht="16.5" customHeight="1">
      <c r="A3" s="7"/>
      <c r="B3" s="12"/>
      <c r="C3" s="22"/>
      <c r="D3" s="22" t="s">
        <v>79</v>
      </c>
      <c r="E3" s="22"/>
      <c r="F3" s="22"/>
      <c r="G3" s="19"/>
      <c r="H3" s="19"/>
      <c r="I3" s="13"/>
      <c r="J3" s="5"/>
      <c r="K3" s="11"/>
      <c r="L3" s="9"/>
    </row>
    <row r="4" spans="1:12" ht="16.5" customHeight="1">
      <c r="A4" s="7"/>
      <c r="B4" s="12"/>
      <c r="C4" s="22"/>
      <c r="E4" s="31" t="s">
        <v>14</v>
      </c>
      <c r="G4" s="19"/>
      <c r="H4" s="19"/>
      <c r="I4" s="13"/>
      <c r="J4" s="5"/>
      <c r="K4" s="11"/>
      <c r="L4" s="9"/>
    </row>
    <row r="5" spans="1:12" ht="16.5" customHeigh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2" ht="16.5" customHeight="1">
      <c r="A6" s="34" t="s">
        <v>5</v>
      </c>
      <c r="B6" s="34" t="s">
        <v>9</v>
      </c>
      <c r="C6" s="34"/>
      <c r="D6" s="14"/>
      <c r="E6" s="35"/>
      <c r="F6" s="35"/>
      <c r="G6" s="35"/>
      <c r="H6" s="36"/>
      <c r="I6" s="34" t="s">
        <v>12</v>
      </c>
      <c r="J6" s="34"/>
      <c r="K6" s="34"/>
      <c r="L6" s="15"/>
    </row>
    <row r="7" spans="1:12" ht="16.5" customHeight="1">
      <c r="A7" s="34"/>
      <c r="B7" s="17" t="s">
        <v>4</v>
      </c>
      <c r="C7" s="14" t="s">
        <v>8</v>
      </c>
      <c r="D7" s="14" t="s">
        <v>1</v>
      </c>
      <c r="E7" s="16" t="s">
        <v>18</v>
      </c>
      <c r="F7" s="16" t="s">
        <v>19</v>
      </c>
      <c r="G7" s="16" t="s">
        <v>20</v>
      </c>
      <c r="H7" s="16" t="s">
        <v>2</v>
      </c>
      <c r="I7" s="16" t="s">
        <v>10</v>
      </c>
      <c r="J7" s="16" t="s">
        <v>11</v>
      </c>
      <c r="K7" s="16" t="s">
        <v>2</v>
      </c>
      <c r="L7" s="16" t="s">
        <v>3</v>
      </c>
    </row>
    <row r="8" spans="1:12" ht="16.5" customHeight="1">
      <c r="A8" s="26">
        <v>1</v>
      </c>
      <c r="B8" s="33" t="s">
        <v>22</v>
      </c>
      <c r="C8" s="26" t="s">
        <v>51</v>
      </c>
      <c r="D8" s="28" t="s">
        <v>156</v>
      </c>
      <c r="E8" s="6">
        <v>5</v>
      </c>
      <c r="F8" s="6">
        <v>8</v>
      </c>
      <c r="G8" s="6">
        <v>10</v>
      </c>
      <c r="H8" s="6">
        <f>SUM(E8:G8)</f>
        <v>23</v>
      </c>
      <c r="I8" s="6">
        <v>10</v>
      </c>
      <c r="J8" s="6">
        <v>13</v>
      </c>
      <c r="K8" s="6">
        <f aca="true" t="shared" si="0" ref="K8:K39">I8+J8</f>
        <v>23</v>
      </c>
      <c r="L8" s="6">
        <f>H8+K8</f>
        <v>46</v>
      </c>
    </row>
    <row r="9" spans="1:12" ht="17.25" customHeight="1">
      <c r="A9" s="26">
        <v>2</v>
      </c>
      <c r="B9" s="33" t="s">
        <v>23</v>
      </c>
      <c r="C9" s="26" t="s">
        <v>52</v>
      </c>
      <c r="D9" s="28" t="s">
        <v>157</v>
      </c>
      <c r="E9" s="6">
        <v>2.5</v>
      </c>
      <c r="F9" s="6">
        <v>6</v>
      </c>
      <c r="G9" s="6">
        <v>8.7</v>
      </c>
      <c r="H9" s="6">
        <f aca="true" t="shared" si="1" ref="H9:H57">SUM(E9:G9)</f>
        <v>17.2</v>
      </c>
      <c r="I9" s="6">
        <v>8</v>
      </c>
      <c r="J9" s="6">
        <v>12</v>
      </c>
      <c r="K9" s="6">
        <f t="shared" si="0"/>
        <v>20</v>
      </c>
      <c r="L9" s="6">
        <f aca="true" t="shared" si="2" ref="L9:L57">H9+K9</f>
        <v>37.2</v>
      </c>
    </row>
    <row r="10" spans="1:12" ht="17.25" customHeight="1">
      <c r="A10" s="23">
        <v>3</v>
      </c>
      <c r="B10" s="29" t="s">
        <v>24</v>
      </c>
      <c r="C10" s="29" t="s">
        <v>53</v>
      </c>
      <c r="D10" s="30" t="s">
        <v>158</v>
      </c>
      <c r="E10" s="24">
        <v>4</v>
      </c>
      <c r="F10" s="24">
        <v>7</v>
      </c>
      <c r="G10" s="6">
        <v>8.7</v>
      </c>
      <c r="H10" s="6">
        <f t="shared" si="1"/>
        <v>19.7</v>
      </c>
      <c r="I10" s="6">
        <v>10</v>
      </c>
      <c r="J10" s="6">
        <v>12.5</v>
      </c>
      <c r="K10" s="6">
        <f t="shared" si="0"/>
        <v>22.5</v>
      </c>
      <c r="L10" s="6">
        <f t="shared" si="2"/>
        <v>42.2</v>
      </c>
    </row>
    <row r="11" spans="1:12" ht="17.25" customHeight="1">
      <c r="A11" s="26">
        <v>4</v>
      </c>
      <c r="B11" s="29" t="s">
        <v>25</v>
      </c>
      <c r="C11" s="29" t="s">
        <v>54</v>
      </c>
      <c r="D11" s="30" t="s">
        <v>159</v>
      </c>
      <c r="E11" s="24">
        <v>3.5</v>
      </c>
      <c r="F11" s="24">
        <v>5</v>
      </c>
      <c r="G11" s="6">
        <v>10</v>
      </c>
      <c r="H11" s="6">
        <f t="shared" si="1"/>
        <v>18.5</v>
      </c>
      <c r="I11" s="6">
        <v>8</v>
      </c>
      <c r="J11" s="6">
        <v>14</v>
      </c>
      <c r="K11" s="6">
        <f t="shared" si="0"/>
        <v>22</v>
      </c>
      <c r="L11" s="6">
        <f t="shared" si="2"/>
        <v>40.5</v>
      </c>
    </row>
    <row r="12" spans="1:12" ht="17.25" customHeight="1">
      <c r="A12" s="26">
        <v>5</v>
      </c>
      <c r="B12" s="29" t="s">
        <v>26</v>
      </c>
      <c r="C12" s="29" t="s">
        <v>55</v>
      </c>
      <c r="D12" s="30" t="s">
        <v>160</v>
      </c>
      <c r="E12" s="24">
        <v>3</v>
      </c>
      <c r="F12" s="24">
        <v>6</v>
      </c>
      <c r="G12" s="6">
        <v>5.7</v>
      </c>
      <c r="H12" s="6">
        <f t="shared" si="1"/>
        <v>14.7</v>
      </c>
      <c r="I12" s="6">
        <v>10</v>
      </c>
      <c r="J12" s="6">
        <v>16</v>
      </c>
      <c r="K12" s="6">
        <f t="shared" si="0"/>
        <v>26</v>
      </c>
      <c r="L12" s="6">
        <f t="shared" si="2"/>
        <v>40.7</v>
      </c>
    </row>
    <row r="13" spans="1:12" ht="17.25" customHeight="1">
      <c r="A13" s="23">
        <v>6</v>
      </c>
      <c r="B13" s="29" t="s">
        <v>27</v>
      </c>
      <c r="C13" s="29" t="s">
        <v>56</v>
      </c>
      <c r="D13" s="30" t="s">
        <v>161</v>
      </c>
      <c r="E13" s="24">
        <v>3</v>
      </c>
      <c r="F13" s="24">
        <v>5</v>
      </c>
      <c r="G13" s="6">
        <v>9.3</v>
      </c>
      <c r="H13" s="6">
        <f t="shared" si="1"/>
        <v>17.3</v>
      </c>
      <c r="I13" s="6">
        <v>6</v>
      </c>
      <c r="J13" s="6">
        <v>10.5</v>
      </c>
      <c r="K13" s="6">
        <f t="shared" si="0"/>
        <v>16.5</v>
      </c>
      <c r="L13" s="6">
        <f t="shared" si="2"/>
        <v>33.8</v>
      </c>
    </row>
    <row r="14" spans="1:12" ht="17.25" customHeight="1">
      <c r="A14" s="26">
        <v>7</v>
      </c>
      <c r="B14" s="29" t="s">
        <v>28</v>
      </c>
      <c r="C14" s="29" t="s">
        <v>57</v>
      </c>
      <c r="D14" s="30" t="s">
        <v>162</v>
      </c>
      <c r="E14" s="24">
        <v>3</v>
      </c>
      <c r="F14" s="24">
        <v>3</v>
      </c>
      <c r="G14" s="6">
        <v>12.3</v>
      </c>
      <c r="H14" s="6">
        <f t="shared" si="1"/>
        <v>18.3</v>
      </c>
      <c r="I14" s="6">
        <v>10</v>
      </c>
      <c r="J14" s="6">
        <v>12</v>
      </c>
      <c r="K14" s="6">
        <f t="shared" si="0"/>
        <v>22</v>
      </c>
      <c r="L14" s="6">
        <f t="shared" si="2"/>
        <v>40.3</v>
      </c>
    </row>
    <row r="15" spans="1:12" ht="17.25" customHeight="1">
      <c r="A15" s="26">
        <v>8</v>
      </c>
      <c r="B15" s="29" t="s">
        <v>29</v>
      </c>
      <c r="C15" s="29" t="s">
        <v>58</v>
      </c>
      <c r="D15" s="30" t="s">
        <v>163</v>
      </c>
      <c r="E15" s="24">
        <v>4</v>
      </c>
      <c r="F15" s="24">
        <v>6</v>
      </c>
      <c r="G15" s="6">
        <v>12</v>
      </c>
      <c r="H15" s="6">
        <f t="shared" si="1"/>
        <v>22</v>
      </c>
      <c r="I15" s="6">
        <v>10</v>
      </c>
      <c r="J15" s="6">
        <v>17</v>
      </c>
      <c r="K15" s="6">
        <f t="shared" si="0"/>
        <v>27</v>
      </c>
      <c r="L15" s="6">
        <f t="shared" si="2"/>
        <v>49</v>
      </c>
    </row>
    <row r="16" spans="1:12" ht="17.25" customHeight="1">
      <c r="A16" s="23">
        <v>9</v>
      </c>
      <c r="B16" s="29" t="s">
        <v>30</v>
      </c>
      <c r="C16" s="29" t="s">
        <v>59</v>
      </c>
      <c r="D16" s="30" t="s">
        <v>164</v>
      </c>
      <c r="E16" s="24">
        <v>4</v>
      </c>
      <c r="F16" s="24">
        <v>3</v>
      </c>
      <c r="G16" s="6">
        <v>10.3</v>
      </c>
      <c r="H16" s="6">
        <f t="shared" si="1"/>
        <v>17.3</v>
      </c>
      <c r="I16" s="6">
        <v>12</v>
      </c>
      <c r="J16" s="6">
        <v>9.5</v>
      </c>
      <c r="K16" s="6">
        <f t="shared" si="0"/>
        <v>21.5</v>
      </c>
      <c r="L16" s="6">
        <f t="shared" si="2"/>
        <v>38.8</v>
      </c>
    </row>
    <row r="17" spans="1:12" ht="17.25" customHeight="1">
      <c r="A17" s="26">
        <v>10</v>
      </c>
      <c r="B17" s="29" t="s">
        <v>31</v>
      </c>
      <c r="C17" s="29" t="s">
        <v>60</v>
      </c>
      <c r="D17" s="30" t="s">
        <v>165</v>
      </c>
      <c r="E17" s="24">
        <v>4</v>
      </c>
      <c r="F17" s="24">
        <v>7</v>
      </c>
      <c r="G17" s="6">
        <v>11</v>
      </c>
      <c r="H17" s="6">
        <f t="shared" si="1"/>
        <v>22</v>
      </c>
      <c r="I17" s="6">
        <v>2</v>
      </c>
      <c r="J17" s="6">
        <v>14.5</v>
      </c>
      <c r="K17" s="6">
        <f t="shared" si="0"/>
        <v>16.5</v>
      </c>
      <c r="L17" s="6">
        <f t="shared" si="2"/>
        <v>38.5</v>
      </c>
    </row>
    <row r="18" spans="1:12" ht="17.25" customHeight="1">
      <c r="A18" s="26">
        <v>11</v>
      </c>
      <c r="B18" s="29" t="s">
        <v>32</v>
      </c>
      <c r="C18" s="29" t="s">
        <v>61</v>
      </c>
      <c r="D18" s="30" t="s">
        <v>166</v>
      </c>
      <c r="E18" s="24">
        <v>5</v>
      </c>
      <c r="F18" s="24">
        <v>8</v>
      </c>
      <c r="G18" s="6">
        <v>10.6</v>
      </c>
      <c r="H18" s="6">
        <f t="shared" si="1"/>
        <v>23.6</v>
      </c>
      <c r="I18" s="6">
        <v>16</v>
      </c>
      <c r="J18" s="6">
        <v>12</v>
      </c>
      <c r="K18" s="6">
        <f t="shared" si="0"/>
        <v>28</v>
      </c>
      <c r="L18" s="6">
        <f t="shared" si="2"/>
        <v>51.6</v>
      </c>
    </row>
    <row r="19" spans="1:12" ht="17.25" customHeight="1">
      <c r="A19" s="23">
        <v>12</v>
      </c>
      <c r="B19" s="29" t="s">
        <v>33</v>
      </c>
      <c r="C19" s="29" t="s">
        <v>62</v>
      </c>
      <c r="D19" s="30" t="s">
        <v>167</v>
      </c>
      <c r="E19" s="24">
        <v>4.5</v>
      </c>
      <c r="F19" s="24">
        <v>8</v>
      </c>
      <c r="G19" s="6">
        <v>12</v>
      </c>
      <c r="H19" s="6">
        <f t="shared" si="1"/>
        <v>24.5</v>
      </c>
      <c r="I19" s="6">
        <v>14</v>
      </c>
      <c r="J19" s="6">
        <v>10.5</v>
      </c>
      <c r="K19" s="6">
        <f t="shared" si="0"/>
        <v>24.5</v>
      </c>
      <c r="L19" s="6">
        <f t="shared" si="2"/>
        <v>49</v>
      </c>
    </row>
    <row r="20" spans="1:12" ht="17.25" customHeight="1">
      <c r="A20" s="26">
        <v>13</v>
      </c>
      <c r="B20" s="29" t="s">
        <v>34</v>
      </c>
      <c r="C20" s="29" t="s">
        <v>63</v>
      </c>
      <c r="D20" s="30" t="s">
        <v>168</v>
      </c>
      <c r="E20" s="24">
        <v>2</v>
      </c>
      <c r="F20" s="24">
        <v>2</v>
      </c>
      <c r="G20" s="6">
        <v>6.7</v>
      </c>
      <c r="H20" s="6">
        <f t="shared" si="1"/>
        <v>10.7</v>
      </c>
      <c r="I20" s="6">
        <v>4</v>
      </c>
      <c r="J20" s="6">
        <v>12</v>
      </c>
      <c r="K20" s="6">
        <f t="shared" si="0"/>
        <v>16</v>
      </c>
      <c r="L20" s="6">
        <f t="shared" si="2"/>
        <v>26.7</v>
      </c>
    </row>
    <row r="21" spans="1:12" ht="17.25" customHeight="1">
      <c r="A21" s="26">
        <v>14</v>
      </c>
      <c r="B21" s="29" t="s">
        <v>35</v>
      </c>
      <c r="C21" s="29" t="s">
        <v>64</v>
      </c>
      <c r="D21" s="30" t="s">
        <v>169</v>
      </c>
      <c r="E21" s="24">
        <v>4.5</v>
      </c>
      <c r="F21" s="24">
        <v>5</v>
      </c>
      <c r="G21" s="6">
        <v>12</v>
      </c>
      <c r="H21" s="6">
        <f t="shared" si="1"/>
        <v>21.5</v>
      </c>
      <c r="I21" s="6">
        <v>14</v>
      </c>
      <c r="J21" s="6">
        <v>15.5</v>
      </c>
      <c r="K21" s="6">
        <f t="shared" si="0"/>
        <v>29.5</v>
      </c>
      <c r="L21" s="6">
        <f t="shared" si="2"/>
        <v>51</v>
      </c>
    </row>
    <row r="22" spans="1:12" ht="17.25" customHeight="1">
      <c r="A22" s="23">
        <v>15</v>
      </c>
      <c r="B22" s="29" t="s">
        <v>36</v>
      </c>
      <c r="C22" s="29" t="s">
        <v>65</v>
      </c>
      <c r="D22" s="30" t="s">
        <v>170</v>
      </c>
      <c r="E22" s="24">
        <v>4.5</v>
      </c>
      <c r="F22" s="24">
        <v>5</v>
      </c>
      <c r="G22" s="6">
        <v>11.3</v>
      </c>
      <c r="H22" s="6">
        <f t="shared" si="1"/>
        <v>20.8</v>
      </c>
      <c r="I22" s="6">
        <v>18</v>
      </c>
      <c r="J22" s="6">
        <v>8</v>
      </c>
      <c r="K22" s="6">
        <f t="shared" si="0"/>
        <v>26</v>
      </c>
      <c r="L22" s="6">
        <f t="shared" si="2"/>
        <v>46.8</v>
      </c>
    </row>
    <row r="23" spans="1:12" ht="17.25" customHeight="1">
      <c r="A23" s="26">
        <v>16</v>
      </c>
      <c r="B23" s="29" t="s">
        <v>37</v>
      </c>
      <c r="C23" s="29" t="s">
        <v>66</v>
      </c>
      <c r="D23" s="30" t="s">
        <v>171</v>
      </c>
      <c r="E23" s="24">
        <v>3</v>
      </c>
      <c r="F23" s="24">
        <v>2</v>
      </c>
      <c r="G23" s="6">
        <v>9.3</v>
      </c>
      <c r="H23" s="6">
        <f t="shared" si="1"/>
        <v>14.3</v>
      </c>
      <c r="I23" s="6">
        <v>10</v>
      </c>
      <c r="J23" s="6">
        <v>6.5</v>
      </c>
      <c r="K23" s="6">
        <f t="shared" si="0"/>
        <v>16.5</v>
      </c>
      <c r="L23" s="6">
        <f t="shared" si="2"/>
        <v>30.8</v>
      </c>
    </row>
    <row r="24" spans="1:12" ht="17.25" customHeight="1">
      <c r="A24" s="26">
        <v>17</v>
      </c>
      <c r="B24" s="29" t="s">
        <v>38</v>
      </c>
      <c r="C24" s="29" t="s">
        <v>67</v>
      </c>
      <c r="D24" s="30" t="s">
        <v>172</v>
      </c>
      <c r="E24" s="24">
        <v>3.5</v>
      </c>
      <c r="F24" s="24">
        <v>1</v>
      </c>
      <c r="G24" s="6">
        <v>8.6</v>
      </c>
      <c r="H24" s="6">
        <f t="shared" si="1"/>
        <v>13.1</v>
      </c>
      <c r="I24" s="6">
        <v>13</v>
      </c>
      <c r="J24" s="6">
        <v>7</v>
      </c>
      <c r="K24" s="6">
        <f t="shared" si="0"/>
        <v>20</v>
      </c>
      <c r="L24" s="6">
        <f t="shared" si="2"/>
        <v>33.1</v>
      </c>
    </row>
    <row r="25" spans="1:12" ht="17.25" customHeight="1">
      <c r="A25" s="23">
        <v>18</v>
      </c>
      <c r="B25" s="29" t="s">
        <v>39</v>
      </c>
      <c r="C25" s="29" t="s">
        <v>68</v>
      </c>
      <c r="D25" s="30" t="s">
        <v>173</v>
      </c>
      <c r="E25" s="24">
        <v>4.5</v>
      </c>
      <c r="F25" s="24">
        <v>8</v>
      </c>
      <c r="G25" s="6">
        <v>11.3</v>
      </c>
      <c r="H25" s="6">
        <f t="shared" si="1"/>
        <v>23.8</v>
      </c>
      <c r="I25" s="6">
        <v>12</v>
      </c>
      <c r="J25" s="6">
        <v>11.5</v>
      </c>
      <c r="K25" s="6">
        <f t="shared" si="0"/>
        <v>23.5</v>
      </c>
      <c r="L25" s="6">
        <f t="shared" si="2"/>
        <v>47.3</v>
      </c>
    </row>
    <row r="26" spans="1:12" ht="17.25" customHeight="1">
      <c r="A26" s="26">
        <v>19</v>
      </c>
      <c r="B26" s="29" t="s">
        <v>40</v>
      </c>
      <c r="C26" s="29" t="s">
        <v>69</v>
      </c>
      <c r="D26" s="30" t="s">
        <v>174</v>
      </c>
      <c r="E26" s="24">
        <v>3.5</v>
      </c>
      <c r="F26" s="24">
        <v>3</v>
      </c>
      <c r="G26" s="6">
        <v>8.3</v>
      </c>
      <c r="H26" s="6">
        <f t="shared" si="1"/>
        <v>14.8</v>
      </c>
      <c r="I26" s="6">
        <v>12</v>
      </c>
      <c r="J26" s="6">
        <v>9</v>
      </c>
      <c r="K26" s="6">
        <f t="shared" si="0"/>
        <v>21</v>
      </c>
      <c r="L26" s="6">
        <f t="shared" si="2"/>
        <v>35.8</v>
      </c>
    </row>
    <row r="27" spans="1:12" ht="17.25" customHeight="1">
      <c r="A27" s="26">
        <v>20</v>
      </c>
      <c r="B27" s="29" t="s">
        <v>41</v>
      </c>
      <c r="C27" s="29" t="s">
        <v>70</v>
      </c>
      <c r="D27" s="30" t="s">
        <v>175</v>
      </c>
      <c r="E27" s="24">
        <v>4.5</v>
      </c>
      <c r="F27" s="24">
        <v>6</v>
      </c>
      <c r="G27" s="6">
        <v>12</v>
      </c>
      <c r="H27" s="6">
        <f t="shared" si="1"/>
        <v>22.5</v>
      </c>
      <c r="I27" s="6">
        <v>14</v>
      </c>
      <c r="J27" s="6">
        <v>14.5</v>
      </c>
      <c r="K27" s="6">
        <f t="shared" si="0"/>
        <v>28.5</v>
      </c>
      <c r="L27" s="6">
        <f t="shared" si="2"/>
        <v>51</v>
      </c>
    </row>
    <row r="28" spans="1:12" ht="17.25" customHeight="1">
      <c r="A28" s="23">
        <v>21</v>
      </c>
      <c r="B28" s="29" t="s">
        <v>42</v>
      </c>
      <c r="C28" s="29" t="s">
        <v>71</v>
      </c>
      <c r="D28" s="30" t="s">
        <v>176</v>
      </c>
      <c r="E28" s="24">
        <v>2.5</v>
      </c>
      <c r="F28" s="24">
        <v>0</v>
      </c>
      <c r="G28" s="6">
        <v>9.6</v>
      </c>
      <c r="H28" s="6">
        <f t="shared" si="1"/>
        <v>12.1</v>
      </c>
      <c r="I28" s="6">
        <v>4</v>
      </c>
      <c r="J28" s="6">
        <v>11.5</v>
      </c>
      <c r="K28" s="6">
        <f t="shared" si="0"/>
        <v>15.5</v>
      </c>
      <c r="L28" s="6">
        <f t="shared" si="2"/>
        <v>27.6</v>
      </c>
    </row>
    <row r="29" spans="1:12" ht="17.25" customHeight="1">
      <c r="A29" s="26">
        <v>22</v>
      </c>
      <c r="B29" s="29" t="s">
        <v>43</v>
      </c>
      <c r="C29" s="29" t="s">
        <v>72</v>
      </c>
      <c r="D29" s="30" t="s">
        <v>177</v>
      </c>
      <c r="E29" s="24">
        <v>3.5</v>
      </c>
      <c r="F29" s="24">
        <v>3</v>
      </c>
      <c r="G29" s="6">
        <v>8</v>
      </c>
      <c r="H29" s="6">
        <f t="shared" si="1"/>
        <v>14.5</v>
      </c>
      <c r="I29" s="6">
        <v>6</v>
      </c>
      <c r="J29" s="6">
        <v>9</v>
      </c>
      <c r="K29" s="6">
        <f t="shared" si="0"/>
        <v>15</v>
      </c>
      <c r="L29" s="6">
        <f t="shared" si="2"/>
        <v>29.5</v>
      </c>
    </row>
    <row r="30" spans="1:12" ht="17.25" customHeight="1">
      <c r="A30" s="26">
        <v>23</v>
      </c>
      <c r="B30" s="29" t="s">
        <v>44</v>
      </c>
      <c r="C30" s="29" t="s">
        <v>73</v>
      </c>
      <c r="D30" s="30" t="s">
        <v>178</v>
      </c>
      <c r="E30" s="24">
        <v>4.5</v>
      </c>
      <c r="F30" s="24">
        <v>9</v>
      </c>
      <c r="G30" s="6">
        <v>11.7</v>
      </c>
      <c r="H30" s="6">
        <f t="shared" si="1"/>
        <v>25.2</v>
      </c>
      <c r="I30" s="6">
        <v>10</v>
      </c>
      <c r="J30" s="6">
        <v>19.5</v>
      </c>
      <c r="K30" s="6">
        <f t="shared" si="0"/>
        <v>29.5</v>
      </c>
      <c r="L30" s="6">
        <f t="shared" si="2"/>
        <v>54.7</v>
      </c>
    </row>
    <row r="31" spans="1:12" ht="17.25" customHeight="1">
      <c r="A31" s="23">
        <v>24</v>
      </c>
      <c r="B31" s="29" t="s">
        <v>45</v>
      </c>
      <c r="C31" s="29" t="s">
        <v>74</v>
      </c>
      <c r="D31" s="30" t="s">
        <v>179</v>
      </c>
      <c r="E31" s="24">
        <v>4</v>
      </c>
      <c r="F31" s="24">
        <v>3</v>
      </c>
      <c r="G31" s="6">
        <v>12</v>
      </c>
      <c r="H31" s="6">
        <f t="shared" si="1"/>
        <v>19</v>
      </c>
      <c r="I31" s="6">
        <v>8</v>
      </c>
      <c r="J31" s="6">
        <v>12</v>
      </c>
      <c r="K31" s="6">
        <f t="shared" si="0"/>
        <v>20</v>
      </c>
      <c r="L31" s="6">
        <f t="shared" si="2"/>
        <v>39</v>
      </c>
    </row>
    <row r="32" spans="1:12" ht="17.25" customHeight="1">
      <c r="A32" s="26">
        <v>25</v>
      </c>
      <c r="B32" s="29" t="s">
        <v>46</v>
      </c>
      <c r="C32" s="29" t="s">
        <v>75</v>
      </c>
      <c r="D32" s="30" t="s">
        <v>180</v>
      </c>
      <c r="E32" s="24">
        <v>4</v>
      </c>
      <c r="F32" s="24">
        <v>6</v>
      </c>
      <c r="G32" s="6">
        <v>9</v>
      </c>
      <c r="H32" s="6">
        <f t="shared" si="1"/>
        <v>19</v>
      </c>
      <c r="I32" s="6">
        <v>14</v>
      </c>
      <c r="J32" s="6">
        <v>16.5</v>
      </c>
      <c r="K32" s="6">
        <f t="shared" si="0"/>
        <v>30.5</v>
      </c>
      <c r="L32" s="6">
        <f t="shared" si="2"/>
        <v>49.5</v>
      </c>
    </row>
    <row r="33" spans="1:12" ht="17.25" customHeight="1">
      <c r="A33" s="26">
        <v>26</v>
      </c>
      <c r="B33" s="29" t="s">
        <v>47</v>
      </c>
      <c r="C33" s="29" t="s">
        <v>76</v>
      </c>
      <c r="D33" s="30" t="s">
        <v>181</v>
      </c>
      <c r="E33" s="24">
        <v>4</v>
      </c>
      <c r="F33" s="24">
        <v>8</v>
      </c>
      <c r="G33" s="6">
        <v>13.3</v>
      </c>
      <c r="H33" s="6">
        <f t="shared" si="1"/>
        <v>25.3</v>
      </c>
      <c r="I33" s="6">
        <v>14</v>
      </c>
      <c r="J33" s="6">
        <v>16</v>
      </c>
      <c r="K33" s="6">
        <v>30</v>
      </c>
      <c r="L33" s="6">
        <f t="shared" si="2"/>
        <v>55.3</v>
      </c>
    </row>
    <row r="34" spans="1:12" ht="17.25" customHeight="1">
      <c r="A34" s="23">
        <v>27</v>
      </c>
      <c r="B34" s="29" t="s">
        <v>48</v>
      </c>
      <c r="C34" s="29" t="s">
        <v>77</v>
      </c>
      <c r="D34" s="30" t="s">
        <v>182</v>
      </c>
      <c r="E34" s="24">
        <v>4</v>
      </c>
      <c r="F34" s="24">
        <v>8</v>
      </c>
      <c r="G34" s="6">
        <v>12.3</v>
      </c>
      <c r="H34" s="6">
        <f t="shared" si="1"/>
        <v>24.3</v>
      </c>
      <c r="I34" s="6">
        <v>14</v>
      </c>
      <c r="J34" s="6">
        <v>14</v>
      </c>
      <c r="K34" s="6">
        <f t="shared" si="0"/>
        <v>28</v>
      </c>
      <c r="L34" s="6">
        <f t="shared" si="2"/>
        <v>52.3</v>
      </c>
    </row>
    <row r="35" spans="1:12" ht="17.25" customHeight="1">
      <c r="A35" s="26">
        <v>28</v>
      </c>
      <c r="B35" s="29" t="s">
        <v>49</v>
      </c>
      <c r="C35" s="29" t="s">
        <v>77</v>
      </c>
      <c r="D35" s="30" t="s">
        <v>183</v>
      </c>
      <c r="E35" s="24">
        <v>5</v>
      </c>
      <c r="F35" s="24">
        <v>6</v>
      </c>
      <c r="G35" s="6">
        <v>14.3</v>
      </c>
      <c r="H35" s="6">
        <f t="shared" si="1"/>
        <v>25.3</v>
      </c>
      <c r="I35" s="6">
        <v>10</v>
      </c>
      <c r="J35" s="6">
        <v>13</v>
      </c>
      <c r="K35" s="6">
        <v>23</v>
      </c>
      <c r="L35" s="6">
        <f t="shared" si="2"/>
        <v>48.3</v>
      </c>
    </row>
    <row r="36" spans="1:12" ht="17.25" customHeight="1">
      <c r="A36" s="26">
        <v>29</v>
      </c>
      <c r="B36" s="29" t="s">
        <v>50</v>
      </c>
      <c r="C36" s="29" t="s">
        <v>78</v>
      </c>
      <c r="D36" s="30" t="s">
        <v>184</v>
      </c>
      <c r="E36" s="24">
        <v>4.5</v>
      </c>
      <c r="F36" s="24">
        <v>8</v>
      </c>
      <c r="G36" s="6">
        <v>10</v>
      </c>
      <c r="H36" s="6">
        <f t="shared" si="1"/>
        <v>22.5</v>
      </c>
      <c r="I36" s="6">
        <v>18</v>
      </c>
      <c r="J36" s="6">
        <v>11.5</v>
      </c>
      <c r="K36" s="6">
        <f t="shared" si="0"/>
        <v>29.5</v>
      </c>
      <c r="L36" s="6">
        <f t="shared" si="2"/>
        <v>52</v>
      </c>
    </row>
    <row r="37" spans="1:12" ht="17.25" customHeight="1">
      <c r="A37" s="23">
        <v>30</v>
      </c>
      <c r="B37" s="29"/>
      <c r="C37" s="29"/>
      <c r="D37" s="30"/>
      <c r="E37" s="24"/>
      <c r="F37" s="24"/>
      <c r="G37" s="6"/>
      <c r="H37" s="6">
        <f t="shared" si="1"/>
        <v>0</v>
      </c>
      <c r="I37" s="6"/>
      <c r="J37" s="6"/>
      <c r="K37" s="6">
        <f t="shared" si="0"/>
        <v>0</v>
      </c>
      <c r="L37" s="6">
        <f t="shared" si="2"/>
        <v>0</v>
      </c>
    </row>
    <row r="38" spans="1:12" ht="17.25" customHeight="1">
      <c r="A38" s="26">
        <v>31</v>
      </c>
      <c r="B38" s="29"/>
      <c r="C38" s="29"/>
      <c r="D38" s="30"/>
      <c r="E38" s="24"/>
      <c r="F38" s="24"/>
      <c r="G38" s="6"/>
      <c r="H38" s="6">
        <f t="shared" si="1"/>
        <v>0</v>
      </c>
      <c r="I38" s="6"/>
      <c r="J38" s="6"/>
      <c r="K38" s="6">
        <f t="shared" si="0"/>
        <v>0</v>
      </c>
      <c r="L38" s="6">
        <f t="shared" si="2"/>
        <v>0</v>
      </c>
    </row>
    <row r="39" spans="1:12" ht="17.25" customHeight="1">
      <c r="A39" s="26">
        <v>32</v>
      </c>
      <c r="B39" s="29"/>
      <c r="C39" s="29"/>
      <c r="D39" s="30"/>
      <c r="E39" s="24"/>
      <c r="F39" s="24"/>
      <c r="G39" s="6"/>
      <c r="H39" s="6">
        <f t="shared" si="1"/>
        <v>0</v>
      </c>
      <c r="I39" s="6"/>
      <c r="J39" s="6"/>
      <c r="K39" s="6">
        <f t="shared" si="0"/>
        <v>0</v>
      </c>
      <c r="L39" s="6">
        <f t="shared" si="2"/>
        <v>0</v>
      </c>
    </row>
    <row r="40" spans="1:12" ht="17.25" customHeight="1">
      <c r="A40" s="23">
        <v>33</v>
      </c>
      <c r="B40" s="29"/>
      <c r="C40" s="29"/>
      <c r="D40" s="30"/>
      <c r="E40" s="24"/>
      <c r="F40" s="24"/>
      <c r="G40" s="6"/>
      <c r="H40" s="6">
        <f t="shared" si="1"/>
        <v>0</v>
      </c>
      <c r="I40" s="6"/>
      <c r="J40" s="6"/>
      <c r="K40" s="6">
        <f aca="true" t="shared" si="3" ref="K40:K57">I40+J40</f>
        <v>0</v>
      </c>
      <c r="L40" s="6">
        <f t="shared" si="2"/>
        <v>0</v>
      </c>
    </row>
    <row r="41" spans="1:12" ht="17.25" customHeight="1">
      <c r="A41" s="26">
        <v>34</v>
      </c>
      <c r="B41" s="29"/>
      <c r="C41" s="29"/>
      <c r="D41" s="30"/>
      <c r="E41" s="24"/>
      <c r="F41" s="24"/>
      <c r="G41" s="6"/>
      <c r="H41" s="6">
        <f t="shared" si="1"/>
        <v>0</v>
      </c>
      <c r="I41" s="6"/>
      <c r="J41" s="6"/>
      <c r="K41" s="6">
        <f t="shared" si="3"/>
        <v>0</v>
      </c>
      <c r="L41" s="6">
        <f t="shared" si="2"/>
        <v>0</v>
      </c>
    </row>
    <row r="42" spans="1:12" ht="17.25" customHeight="1">
      <c r="A42" s="26">
        <v>35</v>
      </c>
      <c r="B42" s="29"/>
      <c r="C42" s="29"/>
      <c r="D42" s="30"/>
      <c r="E42" s="24"/>
      <c r="F42" s="24"/>
      <c r="G42" s="6"/>
      <c r="H42" s="6">
        <f t="shared" si="1"/>
        <v>0</v>
      </c>
      <c r="I42" s="6"/>
      <c r="J42" s="6"/>
      <c r="K42" s="6">
        <f t="shared" si="3"/>
        <v>0</v>
      </c>
      <c r="L42" s="6">
        <f t="shared" si="2"/>
        <v>0</v>
      </c>
    </row>
    <row r="43" spans="1:12" ht="17.25" customHeight="1">
      <c r="A43" s="23">
        <v>36</v>
      </c>
      <c r="B43" s="29"/>
      <c r="C43" s="29"/>
      <c r="D43" s="30"/>
      <c r="E43" s="24"/>
      <c r="F43" s="24"/>
      <c r="G43" s="6"/>
      <c r="H43" s="6">
        <f t="shared" si="1"/>
        <v>0</v>
      </c>
      <c r="I43" s="6"/>
      <c r="J43" s="6"/>
      <c r="K43" s="6">
        <f t="shared" si="3"/>
        <v>0</v>
      </c>
      <c r="L43" s="6">
        <f t="shared" si="2"/>
        <v>0</v>
      </c>
    </row>
    <row r="44" spans="1:12" ht="17.25" customHeight="1">
      <c r="A44" s="26">
        <v>37</v>
      </c>
      <c r="B44" s="29"/>
      <c r="C44" s="29"/>
      <c r="D44" s="30"/>
      <c r="E44" s="24"/>
      <c r="F44" s="24"/>
      <c r="G44" s="6"/>
      <c r="H44" s="6">
        <f t="shared" si="1"/>
        <v>0</v>
      </c>
      <c r="I44" s="6"/>
      <c r="J44" s="6"/>
      <c r="K44" s="6">
        <f t="shared" si="3"/>
        <v>0</v>
      </c>
      <c r="L44" s="6">
        <f t="shared" si="2"/>
        <v>0</v>
      </c>
    </row>
    <row r="45" spans="1:12" ht="17.25" customHeight="1">
      <c r="A45" s="26">
        <v>38</v>
      </c>
      <c r="B45" s="29"/>
      <c r="C45" s="29"/>
      <c r="D45" s="30"/>
      <c r="E45" s="24"/>
      <c r="F45" s="24"/>
      <c r="G45" s="6"/>
      <c r="H45" s="6">
        <f t="shared" si="1"/>
        <v>0</v>
      </c>
      <c r="I45" s="6"/>
      <c r="J45" s="6"/>
      <c r="K45" s="6">
        <f t="shared" si="3"/>
        <v>0</v>
      </c>
      <c r="L45" s="6">
        <f t="shared" si="2"/>
        <v>0</v>
      </c>
    </row>
    <row r="46" spans="1:12" ht="17.25" customHeight="1">
      <c r="A46" s="26">
        <v>39</v>
      </c>
      <c r="B46" s="29"/>
      <c r="C46" s="29"/>
      <c r="D46" s="30"/>
      <c r="E46" s="24"/>
      <c r="F46" s="24"/>
      <c r="G46" s="6"/>
      <c r="H46" s="6">
        <f t="shared" si="1"/>
        <v>0</v>
      </c>
      <c r="I46" s="6"/>
      <c r="J46" s="6"/>
      <c r="K46" s="6">
        <f t="shared" si="3"/>
        <v>0</v>
      </c>
      <c r="L46" s="6">
        <f t="shared" si="2"/>
        <v>0</v>
      </c>
    </row>
    <row r="47" spans="1:12" ht="17.25" customHeight="1">
      <c r="A47" s="26">
        <v>40</v>
      </c>
      <c r="B47" s="29"/>
      <c r="C47" s="29"/>
      <c r="D47" s="30"/>
      <c r="E47" s="24"/>
      <c r="F47" s="24"/>
      <c r="G47" s="6"/>
      <c r="H47" s="6">
        <f t="shared" si="1"/>
        <v>0</v>
      </c>
      <c r="I47" s="6"/>
      <c r="J47" s="6"/>
      <c r="K47" s="6">
        <f t="shared" si="3"/>
        <v>0</v>
      </c>
      <c r="L47" s="6">
        <f t="shared" si="2"/>
        <v>0</v>
      </c>
    </row>
    <row r="48" spans="1:12" ht="17.25" customHeight="1">
      <c r="A48" s="23">
        <v>41</v>
      </c>
      <c r="B48" s="29"/>
      <c r="C48" s="29"/>
      <c r="D48" s="30"/>
      <c r="E48" s="24"/>
      <c r="F48" s="24"/>
      <c r="G48" s="6"/>
      <c r="H48" s="6">
        <f t="shared" si="1"/>
        <v>0</v>
      </c>
      <c r="I48" s="6"/>
      <c r="J48" s="6"/>
      <c r="K48" s="6">
        <f t="shared" si="3"/>
        <v>0</v>
      </c>
      <c r="L48" s="6">
        <f t="shared" si="2"/>
        <v>0</v>
      </c>
    </row>
    <row r="49" spans="1:12" ht="17.25" customHeight="1">
      <c r="A49" s="26">
        <v>42</v>
      </c>
      <c r="B49" s="29"/>
      <c r="C49" s="29"/>
      <c r="D49" s="30"/>
      <c r="E49" s="24"/>
      <c r="F49" s="24"/>
      <c r="G49" s="6"/>
      <c r="H49" s="6">
        <f t="shared" si="1"/>
        <v>0</v>
      </c>
      <c r="I49" s="6"/>
      <c r="J49" s="6"/>
      <c r="K49" s="6">
        <f t="shared" si="3"/>
        <v>0</v>
      </c>
      <c r="L49" s="6">
        <f t="shared" si="2"/>
        <v>0</v>
      </c>
    </row>
    <row r="50" spans="1:12" ht="17.25" customHeight="1">
      <c r="A50" s="26">
        <v>43</v>
      </c>
      <c r="B50" s="29"/>
      <c r="C50" s="29"/>
      <c r="D50" s="30"/>
      <c r="E50" s="24"/>
      <c r="F50" s="24"/>
      <c r="G50" s="6"/>
      <c r="H50" s="6">
        <f t="shared" si="1"/>
        <v>0</v>
      </c>
      <c r="I50" s="6"/>
      <c r="J50" s="6"/>
      <c r="K50" s="6">
        <f t="shared" si="3"/>
        <v>0</v>
      </c>
      <c r="L50" s="6">
        <f t="shared" si="2"/>
        <v>0</v>
      </c>
    </row>
    <row r="51" spans="1:12" ht="17.25" customHeight="1">
      <c r="A51" s="26">
        <v>44</v>
      </c>
      <c r="B51" s="29"/>
      <c r="C51" s="29"/>
      <c r="D51" s="30"/>
      <c r="E51" s="24"/>
      <c r="F51" s="24"/>
      <c r="G51" s="6"/>
      <c r="H51" s="6">
        <f t="shared" si="1"/>
        <v>0</v>
      </c>
      <c r="I51" s="6"/>
      <c r="J51" s="6"/>
      <c r="K51" s="6">
        <f t="shared" si="3"/>
        <v>0</v>
      </c>
      <c r="L51" s="6">
        <f t="shared" si="2"/>
        <v>0</v>
      </c>
    </row>
    <row r="52" spans="1:12" ht="17.25" customHeight="1">
      <c r="A52" s="26">
        <v>45</v>
      </c>
      <c r="B52" s="29"/>
      <c r="C52" s="29"/>
      <c r="D52" s="30"/>
      <c r="E52" s="24"/>
      <c r="F52" s="24"/>
      <c r="G52" s="6"/>
      <c r="H52" s="6">
        <f t="shared" si="1"/>
        <v>0</v>
      </c>
      <c r="I52" s="6"/>
      <c r="J52" s="6"/>
      <c r="K52" s="6">
        <f t="shared" si="3"/>
        <v>0</v>
      </c>
      <c r="L52" s="6">
        <f t="shared" si="2"/>
        <v>0</v>
      </c>
    </row>
    <row r="53" spans="1:12" ht="17.25" customHeight="1">
      <c r="A53" s="23">
        <v>46</v>
      </c>
      <c r="B53" s="29"/>
      <c r="C53" s="29"/>
      <c r="D53" s="30"/>
      <c r="E53" s="24"/>
      <c r="F53" s="24"/>
      <c r="G53" s="6"/>
      <c r="H53" s="6">
        <f t="shared" si="1"/>
        <v>0</v>
      </c>
      <c r="I53" s="6"/>
      <c r="J53" s="6"/>
      <c r="K53" s="6">
        <f t="shared" si="3"/>
        <v>0</v>
      </c>
      <c r="L53" s="6">
        <f t="shared" si="2"/>
        <v>0</v>
      </c>
    </row>
    <row r="54" spans="1:12" ht="17.25" customHeight="1">
      <c r="A54" s="26">
        <v>47</v>
      </c>
      <c r="B54" s="29"/>
      <c r="C54" s="29"/>
      <c r="D54" s="30"/>
      <c r="E54" s="24"/>
      <c r="F54" s="24"/>
      <c r="G54" s="6"/>
      <c r="H54" s="6">
        <f t="shared" si="1"/>
        <v>0</v>
      </c>
      <c r="I54" s="6"/>
      <c r="J54" s="6"/>
      <c r="K54" s="6">
        <f t="shared" si="3"/>
        <v>0</v>
      </c>
      <c r="L54" s="6">
        <f t="shared" si="2"/>
        <v>0</v>
      </c>
    </row>
    <row r="55" spans="1:12" ht="17.25" customHeight="1">
      <c r="A55" s="26">
        <v>48</v>
      </c>
      <c r="B55" s="27"/>
      <c r="C55" s="26"/>
      <c r="D55" s="28"/>
      <c r="E55" s="6"/>
      <c r="F55" s="6"/>
      <c r="G55" s="6"/>
      <c r="H55" s="6">
        <f t="shared" si="1"/>
        <v>0</v>
      </c>
      <c r="I55" s="6"/>
      <c r="J55" s="6"/>
      <c r="K55" s="6">
        <f t="shared" si="3"/>
        <v>0</v>
      </c>
      <c r="L55" s="6">
        <f t="shared" si="2"/>
        <v>0</v>
      </c>
    </row>
    <row r="56" spans="1:12" ht="17.25" customHeight="1">
      <c r="A56" s="26">
        <v>49</v>
      </c>
      <c r="B56" s="27"/>
      <c r="C56" s="26"/>
      <c r="D56" s="28"/>
      <c r="E56" s="6"/>
      <c r="F56" s="6"/>
      <c r="G56" s="6"/>
      <c r="H56" s="6">
        <f t="shared" si="1"/>
        <v>0</v>
      </c>
      <c r="I56" s="6"/>
      <c r="J56" s="6"/>
      <c r="K56" s="6">
        <f t="shared" si="3"/>
        <v>0</v>
      </c>
      <c r="L56" s="6">
        <f t="shared" si="2"/>
        <v>0</v>
      </c>
    </row>
    <row r="57" spans="1:12" ht="17.25" customHeight="1">
      <c r="A57" s="26">
        <v>50</v>
      </c>
      <c r="B57" s="29"/>
      <c r="C57" s="29"/>
      <c r="D57" s="30"/>
      <c r="E57" s="24"/>
      <c r="F57" s="24"/>
      <c r="G57" s="24"/>
      <c r="H57" s="6">
        <f t="shared" si="1"/>
        <v>0</v>
      </c>
      <c r="I57" s="25"/>
      <c r="J57" s="25"/>
      <c r="K57" s="6">
        <f t="shared" si="3"/>
        <v>0</v>
      </c>
      <c r="L57" s="6">
        <f t="shared" si="2"/>
        <v>0</v>
      </c>
    </row>
    <row r="58" ht="17.25" customHeight="1"/>
  </sheetData>
  <sheetProtection/>
  <mergeCells count="4">
    <mergeCell ref="I6:K6"/>
    <mergeCell ref="A6:A7"/>
    <mergeCell ref="B6:C6"/>
    <mergeCell ref="E6:H6"/>
  </mergeCells>
  <printOptions horizontalCentered="1" verticalCentered="1"/>
  <pageMargins left="0.24" right="0.15" top="0.19" bottom="0.19" header="0" footer="0.18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90" zoomScalePageLayoutView="0" workbookViewId="0" topLeftCell="A1">
      <selection activeCell="D3" sqref="D3"/>
    </sheetView>
  </sheetViews>
  <sheetFormatPr defaultColWidth="9.00390625" defaultRowHeight="16.5" customHeight="1"/>
  <cols>
    <col min="1" max="1" width="5.00390625" style="3" customWidth="1"/>
    <col min="2" max="2" width="40.75390625" style="2" customWidth="1"/>
    <col min="3" max="3" width="22.00390625" style="1" customWidth="1"/>
    <col min="4" max="4" width="10.875" style="1" customWidth="1"/>
    <col min="5" max="5" width="9.25390625" style="1" customWidth="1"/>
    <col min="6" max="6" width="10.625" style="1" customWidth="1"/>
    <col min="7" max="7" width="9.00390625" style="1" customWidth="1"/>
    <col min="8" max="8" width="8.00390625" style="3" customWidth="1"/>
    <col min="9" max="10" width="11.125" style="0" customWidth="1"/>
    <col min="11" max="11" width="8.625" style="0" customWidth="1"/>
    <col min="12" max="12" width="8.125" style="0" customWidth="1"/>
  </cols>
  <sheetData>
    <row r="1" spans="1:12" ht="16.5" customHeight="1">
      <c r="A1" s="7"/>
      <c r="B1" s="4"/>
      <c r="C1" s="19"/>
      <c r="D1" s="19"/>
      <c r="E1" s="18" t="s">
        <v>0</v>
      </c>
      <c r="G1" s="20"/>
      <c r="H1" s="21"/>
      <c r="I1" s="13"/>
      <c r="J1" s="4"/>
      <c r="K1" s="11"/>
      <c r="L1" s="9"/>
    </row>
    <row r="2" spans="1:12" ht="16.5" customHeight="1">
      <c r="A2" s="7"/>
      <c r="B2" s="12"/>
      <c r="C2" s="22"/>
      <c r="D2" s="22"/>
      <c r="E2" s="18" t="s">
        <v>21</v>
      </c>
      <c r="G2" s="19"/>
      <c r="H2" s="19"/>
      <c r="I2" s="13"/>
      <c r="J2" s="5"/>
      <c r="K2" s="11"/>
      <c r="L2" s="9"/>
    </row>
    <row r="3" spans="1:12" ht="16.5" customHeight="1">
      <c r="A3" s="7"/>
      <c r="B3" s="12"/>
      <c r="C3" s="22"/>
      <c r="E3" s="22" t="s">
        <v>80</v>
      </c>
      <c r="G3" s="19"/>
      <c r="H3" s="19"/>
      <c r="I3" s="13"/>
      <c r="J3" s="5"/>
      <c r="K3" s="11"/>
      <c r="L3" s="9"/>
    </row>
    <row r="4" spans="1:12" ht="16.5" customHeight="1">
      <c r="A4" s="7"/>
      <c r="B4" s="12"/>
      <c r="C4" s="22"/>
      <c r="E4" s="31" t="s">
        <v>15</v>
      </c>
      <c r="G4" s="19"/>
      <c r="H4" s="19"/>
      <c r="I4" s="13"/>
      <c r="J4" s="5"/>
      <c r="K4" s="11"/>
      <c r="L4" s="9"/>
    </row>
    <row r="5" spans="1:12" ht="16.5" customHeigh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2" ht="16.5" customHeight="1">
      <c r="A6" s="34" t="s">
        <v>5</v>
      </c>
      <c r="B6" s="34" t="s">
        <v>9</v>
      </c>
      <c r="C6" s="34"/>
      <c r="D6" s="14"/>
      <c r="E6" s="35"/>
      <c r="F6" s="35"/>
      <c r="G6" s="35"/>
      <c r="H6" s="36"/>
      <c r="I6" s="34" t="s">
        <v>12</v>
      </c>
      <c r="J6" s="34"/>
      <c r="K6" s="34"/>
      <c r="L6" s="15"/>
    </row>
    <row r="7" spans="1:12" ht="16.5" customHeight="1">
      <c r="A7" s="34"/>
      <c r="B7" s="17" t="s">
        <v>4</v>
      </c>
      <c r="C7" s="14" t="s">
        <v>8</v>
      </c>
      <c r="D7" s="14" t="s">
        <v>1</v>
      </c>
      <c r="E7" s="16" t="s">
        <v>18</v>
      </c>
      <c r="F7" s="16" t="s">
        <v>19</v>
      </c>
      <c r="G7" s="16" t="s">
        <v>20</v>
      </c>
      <c r="H7" s="16" t="s">
        <v>2</v>
      </c>
      <c r="I7" s="16" t="s">
        <v>10</v>
      </c>
      <c r="J7" s="16" t="s">
        <v>11</v>
      </c>
      <c r="K7" s="16" t="s">
        <v>2</v>
      </c>
      <c r="L7" s="16" t="s">
        <v>3</v>
      </c>
    </row>
    <row r="8" spans="1:12" ht="16.5" customHeight="1">
      <c r="A8" s="26">
        <v>1</v>
      </c>
      <c r="B8" s="27" t="s">
        <v>81</v>
      </c>
      <c r="C8" s="26" t="s">
        <v>106</v>
      </c>
      <c r="D8" s="28" t="s">
        <v>141</v>
      </c>
      <c r="E8" s="6">
        <v>4</v>
      </c>
      <c r="F8" s="6">
        <v>9</v>
      </c>
      <c r="G8" s="6">
        <v>6</v>
      </c>
      <c r="H8" s="6">
        <f aca="true" t="shared" si="0" ref="H8:H39">SUM(E8:G8)</f>
        <v>19</v>
      </c>
      <c r="I8" s="6">
        <v>9</v>
      </c>
      <c r="J8" s="6">
        <v>2</v>
      </c>
      <c r="K8" s="6">
        <f aca="true" t="shared" si="1" ref="K8:K39">I8+J8</f>
        <v>11</v>
      </c>
      <c r="L8" s="6">
        <f aca="true" t="shared" si="2" ref="L8:L39">H8+K8</f>
        <v>30</v>
      </c>
    </row>
    <row r="9" spans="1:12" ht="17.25" customHeight="1">
      <c r="A9" s="26">
        <v>2</v>
      </c>
      <c r="B9" s="27" t="s">
        <v>82</v>
      </c>
      <c r="C9" s="26" t="s">
        <v>107</v>
      </c>
      <c r="D9" s="28" t="s">
        <v>140</v>
      </c>
      <c r="E9" s="6">
        <v>3.5</v>
      </c>
      <c r="F9" s="6">
        <v>5</v>
      </c>
      <c r="G9" s="6">
        <v>10</v>
      </c>
      <c r="H9" s="6">
        <f t="shared" si="0"/>
        <v>18.5</v>
      </c>
      <c r="I9" s="6">
        <v>9</v>
      </c>
      <c r="J9" s="6">
        <v>2</v>
      </c>
      <c r="K9" s="6">
        <f t="shared" si="1"/>
        <v>11</v>
      </c>
      <c r="L9" s="6">
        <f t="shared" si="2"/>
        <v>29.5</v>
      </c>
    </row>
    <row r="10" spans="1:12" ht="17.25" customHeight="1">
      <c r="A10" s="23">
        <v>3</v>
      </c>
      <c r="B10" s="29" t="s">
        <v>83</v>
      </c>
      <c r="C10" s="29" t="s">
        <v>108</v>
      </c>
      <c r="D10" s="30" t="s">
        <v>139</v>
      </c>
      <c r="E10" s="24">
        <v>2.5</v>
      </c>
      <c r="F10" s="24">
        <v>6</v>
      </c>
      <c r="G10" s="6">
        <v>15.3</v>
      </c>
      <c r="H10" s="6">
        <f t="shared" si="0"/>
        <v>23.8</v>
      </c>
      <c r="I10" s="6">
        <v>7.5</v>
      </c>
      <c r="J10" s="6">
        <v>0</v>
      </c>
      <c r="K10" s="6">
        <f t="shared" si="1"/>
        <v>7.5</v>
      </c>
      <c r="L10" s="6">
        <f t="shared" si="2"/>
        <v>31.3</v>
      </c>
    </row>
    <row r="11" spans="1:12" ht="17.25" customHeight="1">
      <c r="A11" s="26">
        <v>4</v>
      </c>
      <c r="B11" s="29" t="s">
        <v>84</v>
      </c>
      <c r="C11" s="29" t="s">
        <v>109</v>
      </c>
      <c r="D11" s="30" t="s">
        <v>138</v>
      </c>
      <c r="E11" s="24">
        <v>2</v>
      </c>
      <c r="F11" s="24">
        <v>4</v>
      </c>
      <c r="G11" s="6">
        <v>6.3</v>
      </c>
      <c r="H11" s="6">
        <f t="shared" si="0"/>
        <v>12.3</v>
      </c>
      <c r="I11" s="6">
        <v>6</v>
      </c>
      <c r="J11" s="6">
        <v>2</v>
      </c>
      <c r="K11" s="6">
        <f t="shared" si="1"/>
        <v>8</v>
      </c>
      <c r="L11" s="6">
        <f t="shared" si="2"/>
        <v>20.3</v>
      </c>
    </row>
    <row r="12" spans="1:12" ht="17.25" customHeight="1">
      <c r="A12" s="26">
        <v>5</v>
      </c>
      <c r="B12" s="29" t="s">
        <v>85</v>
      </c>
      <c r="C12" s="29" t="s">
        <v>110</v>
      </c>
      <c r="D12" s="30" t="s">
        <v>137</v>
      </c>
      <c r="E12" s="24">
        <v>3</v>
      </c>
      <c r="F12" s="24">
        <v>10</v>
      </c>
      <c r="G12" s="6">
        <v>13</v>
      </c>
      <c r="H12" s="6">
        <f t="shared" si="0"/>
        <v>26</v>
      </c>
      <c r="I12" s="6">
        <v>6</v>
      </c>
      <c r="J12" s="6">
        <v>10</v>
      </c>
      <c r="K12" s="6">
        <f t="shared" si="1"/>
        <v>16</v>
      </c>
      <c r="L12" s="6">
        <f t="shared" si="2"/>
        <v>42</v>
      </c>
    </row>
    <row r="13" spans="1:12" ht="17.25" customHeight="1">
      <c r="A13" s="23">
        <v>6</v>
      </c>
      <c r="B13" s="29" t="s">
        <v>86</v>
      </c>
      <c r="C13" s="29" t="s">
        <v>111</v>
      </c>
      <c r="D13" s="30" t="s">
        <v>136</v>
      </c>
      <c r="E13" s="24">
        <v>3.5</v>
      </c>
      <c r="F13" s="24">
        <v>2</v>
      </c>
      <c r="G13" s="6">
        <v>10.3</v>
      </c>
      <c r="H13" s="6">
        <f t="shared" si="0"/>
        <v>15.8</v>
      </c>
      <c r="I13" s="6">
        <v>6</v>
      </c>
      <c r="J13" s="6">
        <v>2</v>
      </c>
      <c r="K13" s="6">
        <f t="shared" si="1"/>
        <v>8</v>
      </c>
      <c r="L13" s="6">
        <f t="shared" si="2"/>
        <v>23.8</v>
      </c>
    </row>
    <row r="14" spans="1:12" ht="17.25" customHeight="1">
      <c r="A14" s="26">
        <v>7</v>
      </c>
      <c r="B14" s="29" t="s">
        <v>87</v>
      </c>
      <c r="C14" s="29" t="s">
        <v>112</v>
      </c>
      <c r="D14" s="30" t="s">
        <v>135</v>
      </c>
      <c r="E14" s="24">
        <v>3</v>
      </c>
      <c r="F14" s="24">
        <v>9</v>
      </c>
      <c r="G14" s="6">
        <v>10.7</v>
      </c>
      <c r="H14" s="6">
        <f t="shared" si="0"/>
        <v>22.7</v>
      </c>
      <c r="I14" s="6">
        <v>9</v>
      </c>
      <c r="J14" s="6">
        <v>2</v>
      </c>
      <c r="K14" s="6">
        <f t="shared" si="1"/>
        <v>11</v>
      </c>
      <c r="L14" s="6">
        <f t="shared" si="2"/>
        <v>33.7</v>
      </c>
    </row>
    <row r="15" spans="1:12" ht="17.25" customHeight="1">
      <c r="A15" s="26">
        <v>8</v>
      </c>
      <c r="B15" s="29" t="s">
        <v>88</v>
      </c>
      <c r="C15" s="29" t="s">
        <v>113</v>
      </c>
      <c r="D15" s="30" t="s">
        <v>134</v>
      </c>
      <c r="E15" s="24">
        <v>3</v>
      </c>
      <c r="F15" s="24">
        <v>10</v>
      </c>
      <c r="G15" s="6">
        <v>17</v>
      </c>
      <c r="H15" s="6">
        <f t="shared" si="0"/>
        <v>30</v>
      </c>
      <c r="I15" s="6">
        <v>12</v>
      </c>
      <c r="J15" s="6">
        <v>2</v>
      </c>
      <c r="K15" s="6">
        <f t="shared" si="1"/>
        <v>14</v>
      </c>
      <c r="L15" s="6">
        <f t="shared" si="2"/>
        <v>44</v>
      </c>
    </row>
    <row r="16" spans="1:12" ht="17.25" customHeight="1">
      <c r="A16" s="23">
        <v>9</v>
      </c>
      <c r="B16" s="29" t="s">
        <v>89</v>
      </c>
      <c r="C16" s="29" t="s">
        <v>114</v>
      </c>
      <c r="D16" s="30" t="s">
        <v>130</v>
      </c>
      <c r="E16" s="24">
        <v>1.5</v>
      </c>
      <c r="F16" s="24">
        <v>4</v>
      </c>
      <c r="G16" s="6">
        <v>6.7</v>
      </c>
      <c r="H16" s="6">
        <f t="shared" si="0"/>
        <v>12.2</v>
      </c>
      <c r="I16" s="6">
        <v>3</v>
      </c>
      <c r="J16" s="6">
        <v>0</v>
      </c>
      <c r="K16" s="6">
        <f t="shared" si="1"/>
        <v>3</v>
      </c>
      <c r="L16" s="6">
        <f t="shared" si="2"/>
        <v>15.2</v>
      </c>
    </row>
    <row r="17" spans="1:12" ht="17.25" customHeight="1">
      <c r="A17" s="26">
        <v>10</v>
      </c>
      <c r="B17" s="29" t="s">
        <v>90</v>
      </c>
      <c r="C17" s="29" t="s">
        <v>115</v>
      </c>
      <c r="D17" s="30" t="s">
        <v>131</v>
      </c>
      <c r="E17" s="24">
        <v>2.5</v>
      </c>
      <c r="F17" s="24">
        <v>1</v>
      </c>
      <c r="G17" s="6">
        <v>9.3</v>
      </c>
      <c r="H17" s="6">
        <f t="shared" si="0"/>
        <v>12.8</v>
      </c>
      <c r="I17" s="6">
        <v>7.5</v>
      </c>
      <c r="J17" s="6">
        <v>2</v>
      </c>
      <c r="K17" s="6">
        <f t="shared" si="1"/>
        <v>9.5</v>
      </c>
      <c r="L17" s="6">
        <f t="shared" si="2"/>
        <v>22.3</v>
      </c>
    </row>
    <row r="18" spans="1:12" ht="17.25" customHeight="1">
      <c r="A18" s="26">
        <v>11</v>
      </c>
      <c r="B18" s="29" t="s">
        <v>91</v>
      </c>
      <c r="C18" s="29" t="s">
        <v>116</v>
      </c>
      <c r="D18" s="30" t="s">
        <v>132</v>
      </c>
      <c r="E18" s="24">
        <v>3.5</v>
      </c>
      <c r="F18" s="24">
        <v>6</v>
      </c>
      <c r="G18" s="6">
        <v>7.7</v>
      </c>
      <c r="H18" s="6">
        <f t="shared" si="0"/>
        <v>17.2</v>
      </c>
      <c r="I18" s="6">
        <v>12</v>
      </c>
      <c r="J18" s="6">
        <v>2</v>
      </c>
      <c r="K18" s="6">
        <f t="shared" si="1"/>
        <v>14</v>
      </c>
      <c r="L18" s="6">
        <f t="shared" si="2"/>
        <v>31.2</v>
      </c>
    </row>
    <row r="19" spans="1:12" ht="17.25" customHeight="1">
      <c r="A19" s="23">
        <v>12</v>
      </c>
      <c r="B19" s="29" t="s">
        <v>92</v>
      </c>
      <c r="C19" s="29" t="s">
        <v>117</v>
      </c>
      <c r="D19" s="30" t="s">
        <v>133</v>
      </c>
      <c r="E19" s="24">
        <v>3</v>
      </c>
      <c r="F19" s="24">
        <v>12</v>
      </c>
      <c r="G19" s="6">
        <v>11</v>
      </c>
      <c r="H19" s="6">
        <f t="shared" si="0"/>
        <v>26</v>
      </c>
      <c r="I19" s="6">
        <v>10.5</v>
      </c>
      <c r="J19" s="6">
        <v>2</v>
      </c>
      <c r="K19" s="6">
        <f t="shared" si="1"/>
        <v>12.5</v>
      </c>
      <c r="L19" s="6">
        <f t="shared" si="2"/>
        <v>38.5</v>
      </c>
    </row>
    <row r="20" spans="1:12" ht="17.25" customHeight="1">
      <c r="A20" s="26">
        <v>13</v>
      </c>
      <c r="B20" s="29" t="s">
        <v>93</v>
      </c>
      <c r="C20" s="29" t="s">
        <v>118</v>
      </c>
      <c r="D20" s="30" t="s">
        <v>142</v>
      </c>
      <c r="E20" s="24">
        <v>2.5</v>
      </c>
      <c r="F20" s="24">
        <v>4</v>
      </c>
      <c r="G20" s="6">
        <v>11.7</v>
      </c>
      <c r="H20" s="6">
        <f t="shared" si="0"/>
        <v>18.2</v>
      </c>
      <c r="I20" s="6">
        <v>10.5</v>
      </c>
      <c r="J20" s="6">
        <v>0</v>
      </c>
      <c r="K20" s="6">
        <f t="shared" si="1"/>
        <v>10.5</v>
      </c>
      <c r="L20" s="6">
        <f t="shared" si="2"/>
        <v>28.7</v>
      </c>
    </row>
    <row r="21" spans="1:12" ht="17.25" customHeight="1">
      <c r="A21" s="26">
        <v>14</v>
      </c>
      <c r="B21" s="29" t="s">
        <v>94</v>
      </c>
      <c r="C21" s="29" t="s">
        <v>119</v>
      </c>
      <c r="D21" s="30" t="s">
        <v>143</v>
      </c>
      <c r="E21" s="24">
        <v>4</v>
      </c>
      <c r="F21" s="24">
        <v>4</v>
      </c>
      <c r="G21" s="6">
        <v>10.6</v>
      </c>
      <c r="H21" s="6">
        <f t="shared" si="0"/>
        <v>18.6</v>
      </c>
      <c r="I21" s="6">
        <v>11</v>
      </c>
      <c r="J21" s="6">
        <v>2</v>
      </c>
      <c r="K21" s="6">
        <f t="shared" si="1"/>
        <v>13</v>
      </c>
      <c r="L21" s="6">
        <f t="shared" si="2"/>
        <v>31.6</v>
      </c>
    </row>
    <row r="22" spans="1:12" ht="17.25" customHeight="1">
      <c r="A22" s="23">
        <v>15</v>
      </c>
      <c r="B22" s="29" t="s">
        <v>95</v>
      </c>
      <c r="C22" s="29" t="s">
        <v>120</v>
      </c>
      <c r="D22" s="30" t="s">
        <v>144</v>
      </c>
      <c r="E22" s="24">
        <v>3</v>
      </c>
      <c r="F22" s="24">
        <v>6</v>
      </c>
      <c r="G22" s="6">
        <v>9</v>
      </c>
      <c r="H22" s="6">
        <f t="shared" si="0"/>
        <v>18</v>
      </c>
      <c r="I22" s="6">
        <v>12</v>
      </c>
      <c r="J22" s="6">
        <v>2</v>
      </c>
      <c r="K22" s="6">
        <f t="shared" si="1"/>
        <v>14</v>
      </c>
      <c r="L22" s="6">
        <f t="shared" si="2"/>
        <v>32</v>
      </c>
    </row>
    <row r="23" spans="1:12" ht="17.25" customHeight="1">
      <c r="A23" s="26">
        <v>16</v>
      </c>
      <c r="B23" s="29" t="s">
        <v>96</v>
      </c>
      <c r="C23" s="29" t="s">
        <v>121</v>
      </c>
      <c r="D23" s="30" t="s">
        <v>145</v>
      </c>
      <c r="E23" s="24">
        <v>2.5</v>
      </c>
      <c r="F23" s="24">
        <v>8</v>
      </c>
      <c r="G23" s="6">
        <v>7.3</v>
      </c>
      <c r="H23" s="6">
        <f t="shared" si="0"/>
        <v>17.8</v>
      </c>
      <c r="I23" s="6">
        <v>0</v>
      </c>
      <c r="J23" s="6">
        <v>0</v>
      </c>
      <c r="K23" s="6">
        <f t="shared" si="1"/>
        <v>0</v>
      </c>
      <c r="L23" s="6">
        <f t="shared" si="2"/>
        <v>17.8</v>
      </c>
    </row>
    <row r="24" spans="1:12" ht="17.25" customHeight="1">
      <c r="A24" s="26">
        <v>17</v>
      </c>
      <c r="B24" s="29" t="s">
        <v>40</v>
      </c>
      <c r="C24" s="29" t="s">
        <v>69</v>
      </c>
      <c r="D24" s="30" t="s">
        <v>146</v>
      </c>
      <c r="E24" s="24">
        <v>3</v>
      </c>
      <c r="F24" s="24">
        <v>7</v>
      </c>
      <c r="G24" s="6">
        <v>9.3</v>
      </c>
      <c r="H24" s="6">
        <f t="shared" si="0"/>
        <v>19.3</v>
      </c>
      <c r="I24" s="6">
        <v>15</v>
      </c>
      <c r="J24" s="6">
        <v>0</v>
      </c>
      <c r="K24" s="6">
        <f t="shared" si="1"/>
        <v>15</v>
      </c>
      <c r="L24" s="6">
        <f t="shared" si="2"/>
        <v>34.3</v>
      </c>
    </row>
    <row r="25" spans="1:12" ht="17.25" customHeight="1">
      <c r="A25" s="23">
        <v>18</v>
      </c>
      <c r="B25" s="29" t="s">
        <v>97</v>
      </c>
      <c r="C25" s="29" t="s">
        <v>122</v>
      </c>
      <c r="D25" s="30" t="s">
        <v>147</v>
      </c>
      <c r="E25" s="24">
        <v>4</v>
      </c>
      <c r="F25" s="24">
        <v>8</v>
      </c>
      <c r="G25" s="6">
        <v>9.7</v>
      </c>
      <c r="H25" s="6">
        <f t="shared" si="0"/>
        <v>21.7</v>
      </c>
      <c r="I25" s="6">
        <v>13.5</v>
      </c>
      <c r="J25" s="6">
        <v>2</v>
      </c>
      <c r="K25" s="6">
        <f t="shared" si="1"/>
        <v>15.5</v>
      </c>
      <c r="L25" s="6">
        <f t="shared" si="2"/>
        <v>37.2</v>
      </c>
    </row>
    <row r="26" spans="1:12" ht="17.25" customHeight="1">
      <c r="A26" s="26">
        <v>19</v>
      </c>
      <c r="B26" s="29" t="s">
        <v>98</v>
      </c>
      <c r="C26" s="29" t="s">
        <v>123</v>
      </c>
      <c r="D26" s="30" t="s">
        <v>148</v>
      </c>
      <c r="E26" s="24">
        <v>2.5</v>
      </c>
      <c r="F26" s="24">
        <v>5</v>
      </c>
      <c r="G26" s="6">
        <v>4.3</v>
      </c>
      <c r="H26" s="6">
        <f t="shared" si="0"/>
        <v>11.8</v>
      </c>
      <c r="I26" s="6">
        <v>6</v>
      </c>
      <c r="J26" s="6">
        <v>0</v>
      </c>
      <c r="K26" s="6">
        <f t="shared" si="1"/>
        <v>6</v>
      </c>
      <c r="L26" s="6">
        <f t="shared" si="2"/>
        <v>17.8</v>
      </c>
    </row>
    <row r="27" spans="1:12" ht="17.25" customHeight="1">
      <c r="A27" s="26">
        <v>20</v>
      </c>
      <c r="B27" s="29" t="s">
        <v>99</v>
      </c>
      <c r="C27" s="29" t="s">
        <v>124</v>
      </c>
      <c r="D27" s="30" t="s">
        <v>149</v>
      </c>
      <c r="E27" s="24">
        <v>4</v>
      </c>
      <c r="F27" s="24">
        <v>6</v>
      </c>
      <c r="G27" s="6">
        <v>4</v>
      </c>
      <c r="H27" s="6">
        <f t="shared" si="0"/>
        <v>14</v>
      </c>
      <c r="I27" s="6">
        <v>1.5</v>
      </c>
      <c r="J27" s="6">
        <v>4</v>
      </c>
      <c r="K27" s="6">
        <f t="shared" si="1"/>
        <v>5.5</v>
      </c>
      <c r="L27" s="6">
        <f t="shared" si="2"/>
        <v>19.5</v>
      </c>
    </row>
    <row r="28" spans="1:12" ht="17.25" customHeight="1">
      <c r="A28" s="23">
        <v>21</v>
      </c>
      <c r="B28" s="29" t="s">
        <v>100</v>
      </c>
      <c r="C28" s="29" t="s">
        <v>125</v>
      </c>
      <c r="D28" s="30" t="s">
        <v>150</v>
      </c>
      <c r="E28" s="24">
        <v>2.5</v>
      </c>
      <c r="F28" s="24">
        <v>5</v>
      </c>
      <c r="G28" s="6">
        <v>6.3</v>
      </c>
      <c r="H28" s="6">
        <f t="shared" si="0"/>
        <v>13.8</v>
      </c>
      <c r="I28" s="6">
        <v>9</v>
      </c>
      <c r="J28" s="6">
        <v>0</v>
      </c>
      <c r="K28" s="6">
        <f t="shared" si="1"/>
        <v>9</v>
      </c>
      <c r="L28" s="6">
        <f t="shared" si="2"/>
        <v>22.8</v>
      </c>
    </row>
    <row r="29" spans="1:12" ht="17.25" customHeight="1">
      <c r="A29" s="26">
        <v>22</v>
      </c>
      <c r="B29" s="29" t="s">
        <v>101</v>
      </c>
      <c r="C29" s="29" t="s">
        <v>126</v>
      </c>
      <c r="D29" s="30" t="s">
        <v>151</v>
      </c>
      <c r="E29" s="24">
        <v>4</v>
      </c>
      <c r="F29" s="24">
        <v>7</v>
      </c>
      <c r="G29" s="6">
        <v>5.6</v>
      </c>
      <c r="H29" s="6">
        <f t="shared" si="0"/>
        <v>16.6</v>
      </c>
      <c r="I29" s="6">
        <v>10.5</v>
      </c>
      <c r="J29" s="6">
        <v>4</v>
      </c>
      <c r="K29" s="6">
        <f t="shared" si="1"/>
        <v>14.5</v>
      </c>
      <c r="L29" s="6">
        <f t="shared" si="2"/>
        <v>31.1</v>
      </c>
    </row>
    <row r="30" spans="1:12" ht="17.25" customHeight="1">
      <c r="A30" s="26">
        <v>23</v>
      </c>
      <c r="B30" s="29" t="s">
        <v>102</v>
      </c>
      <c r="C30" s="29" t="s">
        <v>127</v>
      </c>
      <c r="D30" s="30" t="s">
        <v>152</v>
      </c>
      <c r="E30" s="24">
        <v>4.5</v>
      </c>
      <c r="F30" s="24">
        <v>12</v>
      </c>
      <c r="G30" s="6">
        <v>16.8</v>
      </c>
      <c r="H30" s="6">
        <f t="shared" si="0"/>
        <v>33.3</v>
      </c>
      <c r="I30" s="6">
        <v>12.5</v>
      </c>
      <c r="J30" s="6">
        <v>4</v>
      </c>
      <c r="K30" s="6">
        <f t="shared" si="1"/>
        <v>16.5</v>
      </c>
      <c r="L30" s="6">
        <f t="shared" si="2"/>
        <v>49.8</v>
      </c>
    </row>
    <row r="31" spans="1:12" ht="17.25" customHeight="1">
      <c r="A31" s="23">
        <v>24</v>
      </c>
      <c r="B31" s="29" t="s">
        <v>103</v>
      </c>
      <c r="C31" s="29" t="s">
        <v>128</v>
      </c>
      <c r="D31" s="30" t="s">
        <v>153</v>
      </c>
      <c r="E31" s="24">
        <v>3.5</v>
      </c>
      <c r="F31" s="24">
        <v>7</v>
      </c>
      <c r="G31" s="6">
        <v>15</v>
      </c>
      <c r="H31" s="6">
        <f t="shared" si="0"/>
        <v>25.5</v>
      </c>
      <c r="I31" s="6">
        <v>11</v>
      </c>
      <c r="J31" s="6">
        <v>2</v>
      </c>
      <c r="K31" s="6">
        <f t="shared" si="1"/>
        <v>13</v>
      </c>
      <c r="L31" s="6">
        <f t="shared" si="2"/>
        <v>38.5</v>
      </c>
    </row>
    <row r="32" spans="1:12" ht="17.25" customHeight="1">
      <c r="A32" s="26">
        <v>25</v>
      </c>
      <c r="B32" s="29" t="s">
        <v>104</v>
      </c>
      <c r="C32" s="29" t="s">
        <v>129</v>
      </c>
      <c r="D32" s="30" t="s">
        <v>154</v>
      </c>
      <c r="E32" s="24">
        <v>4</v>
      </c>
      <c r="F32" s="24">
        <v>5</v>
      </c>
      <c r="G32" s="6">
        <v>6</v>
      </c>
      <c r="H32" s="6">
        <f t="shared" si="0"/>
        <v>15</v>
      </c>
      <c r="I32" s="6">
        <v>6</v>
      </c>
      <c r="J32" s="6">
        <v>2</v>
      </c>
      <c r="K32" s="6">
        <f t="shared" si="1"/>
        <v>8</v>
      </c>
      <c r="L32" s="6">
        <f t="shared" si="2"/>
        <v>23</v>
      </c>
    </row>
    <row r="33" spans="1:12" ht="17.25" customHeight="1">
      <c r="A33" s="26">
        <v>26</v>
      </c>
      <c r="B33" s="29" t="s">
        <v>105</v>
      </c>
      <c r="C33" s="29" t="s">
        <v>78</v>
      </c>
      <c r="D33" s="30" t="s">
        <v>155</v>
      </c>
      <c r="E33" s="24">
        <v>3.5</v>
      </c>
      <c r="F33" s="24">
        <v>5</v>
      </c>
      <c r="G33" s="6">
        <v>11.7</v>
      </c>
      <c r="H33" s="6">
        <f t="shared" si="0"/>
        <v>20.2</v>
      </c>
      <c r="I33" s="6">
        <v>9</v>
      </c>
      <c r="J33" s="6">
        <v>2</v>
      </c>
      <c r="K33" s="6">
        <f t="shared" si="1"/>
        <v>11</v>
      </c>
      <c r="L33" s="6">
        <f t="shared" si="2"/>
        <v>31.2</v>
      </c>
    </row>
    <row r="34" spans="1:12" ht="17.25" customHeight="1">
      <c r="A34" s="23">
        <v>27</v>
      </c>
      <c r="B34" s="29"/>
      <c r="C34" s="29"/>
      <c r="D34" s="30"/>
      <c r="E34" s="24"/>
      <c r="F34" s="24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</row>
    <row r="35" spans="1:12" ht="17.25" customHeight="1">
      <c r="A35" s="26">
        <v>28</v>
      </c>
      <c r="B35" s="29"/>
      <c r="C35" s="29"/>
      <c r="D35" s="30"/>
      <c r="E35" s="24"/>
      <c r="F35" s="24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</row>
    <row r="36" spans="1:12" ht="17.25" customHeight="1">
      <c r="A36" s="26">
        <v>29</v>
      </c>
      <c r="B36" s="29"/>
      <c r="C36" s="29"/>
      <c r="D36" s="30"/>
      <c r="E36" s="24"/>
      <c r="F36" s="24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</row>
    <row r="37" spans="1:12" ht="17.25" customHeight="1">
      <c r="A37" s="23">
        <v>30</v>
      </c>
      <c r="B37" s="29"/>
      <c r="C37" s="29"/>
      <c r="D37" s="30"/>
      <c r="E37" s="24"/>
      <c r="F37" s="24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</row>
    <row r="38" spans="1:12" ht="17.25" customHeight="1">
      <c r="A38" s="26">
        <v>31</v>
      </c>
      <c r="B38" s="29"/>
      <c r="C38" s="29"/>
      <c r="D38" s="30"/>
      <c r="E38" s="24"/>
      <c r="F38" s="24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</row>
    <row r="39" spans="1:12" ht="17.25" customHeight="1">
      <c r="A39" s="26">
        <v>32</v>
      </c>
      <c r="B39" s="29"/>
      <c r="C39" s="29"/>
      <c r="D39" s="30"/>
      <c r="E39" s="24"/>
      <c r="F39" s="24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</row>
    <row r="40" spans="1:12" ht="17.25" customHeight="1">
      <c r="A40" s="23">
        <v>33</v>
      </c>
      <c r="B40" s="29"/>
      <c r="C40" s="29"/>
      <c r="D40" s="30"/>
      <c r="E40" s="24"/>
      <c r="F40" s="24"/>
      <c r="G40" s="6"/>
      <c r="H40" s="6">
        <f aca="true" t="shared" si="3" ref="H40:H57">SUM(E40:G40)</f>
        <v>0</v>
      </c>
      <c r="I40" s="6"/>
      <c r="J40" s="6"/>
      <c r="K40" s="6">
        <f aca="true" t="shared" si="4" ref="K40:K57">I40+J40</f>
        <v>0</v>
      </c>
      <c r="L40" s="6">
        <f aca="true" t="shared" si="5" ref="L40:L57">H40+K40</f>
        <v>0</v>
      </c>
    </row>
    <row r="41" spans="1:12" ht="17.25" customHeight="1">
      <c r="A41" s="26">
        <v>34</v>
      </c>
      <c r="B41" s="29"/>
      <c r="C41" s="29"/>
      <c r="D41" s="30"/>
      <c r="E41" s="24"/>
      <c r="F41" s="24"/>
      <c r="G41" s="6"/>
      <c r="H41" s="6">
        <f t="shared" si="3"/>
        <v>0</v>
      </c>
      <c r="I41" s="6"/>
      <c r="J41" s="6"/>
      <c r="K41" s="6">
        <f t="shared" si="4"/>
        <v>0</v>
      </c>
      <c r="L41" s="6">
        <f t="shared" si="5"/>
        <v>0</v>
      </c>
    </row>
    <row r="42" spans="1:12" ht="17.25" customHeight="1">
      <c r="A42" s="26">
        <v>35</v>
      </c>
      <c r="B42" s="29"/>
      <c r="C42" s="29"/>
      <c r="D42" s="30"/>
      <c r="E42" s="24"/>
      <c r="F42" s="24"/>
      <c r="G42" s="6"/>
      <c r="H42" s="6">
        <f t="shared" si="3"/>
        <v>0</v>
      </c>
      <c r="I42" s="6"/>
      <c r="J42" s="6"/>
      <c r="K42" s="6">
        <f t="shared" si="4"/>
        <v>0</v>
      </c>
      <c r="L42" s="6">
        <f t="shared" si="5"/>
        <v>0</v>
      </c>
    </row>
    <row r="43" spans="1:12" ht="17.25" customHeight="1">
      <c r="A43" s="23">
        <v>36</v>
      </c>
      <c r="B43" s="29"/>
      <c r="C43" s="29"/>
      <c r="D43" s="30"/>
      <c r="E43" s="24"/>
      <c r="F43" s="24"/>
      <c r="G43" s="6"/>
      <c r="H43" s="6">
        <f t="shared" si="3"/>
        <v>0</v>
      </c>
      <c r="I43" s="6"/>
      <c r="J43" s="6"/>
      <c r="K43" s="6">
        <f t="shared" si="4"/>
        <v>0</v>
      </c>
      <c r="L43" s="6">
        <f t="shared" si="5"/>
        <v>0</v>
      </c>
    </row>
    <row r="44" spans="1:12" ht="17.25" customHeight="1">
      <c r="A44" s="26">
        <v>37</v>
      </c>
      <c r="B44" s="29"/>
      <c r="C44" s="29"/>
      <c r="D44" s="30"/>
      <c r="E44" s="24"/>
      <c r="F44" s="24"/>
      <c r="G44" s="6"/>
      <c r="H44" s="6">
        <f t="shared" si="3"/>
        <v>0</v>
      </c>
      <c r="I44" s="6"/>
      <c r="J44" s="6"/>
      <c r="K44" s="6">
        <f t="shared" si="4"/>
        <v>0</v>
      </c>
      <c r="L44" s="6">
        <f t="shared" si="5"/>
        <v>0</v>
      </c>
    </row>
    <row r="45" spans="1:12" ht="17.25" customHeight="1">
      <c r="A45" s="26">
        <v>38</v>
      </c>
      <c r="B45" s="29"/>
      <c r="C45" s="29"/>
      <c r="D45" s="30"/>
      <c r="E45" s="24"/>
      <c r="F45" s="24"/>
      <c r="G45" s="6"/>
      <c r="H45" s="6">
        <f t="shared" si="3"/>
        <v>0</v>
      </c>
      <c r="I45" s="6"/>
      <c r="J45" s="6"/>
      <c r="K45" s="6">
        <f t="shared" si="4"/>
        <v>0</v>
      </c>
      <c r="L45" s="6">
        <f t="shared" si="5"/>
        <v>0</v>
      </c>
    </row>
    <row r="46" spans="1:12" ht="17.25" customHeight="1">
      <c r="A46" s="26">
        <v>39</v>
      </c>
      <c r="B46" s="29"/>
      <c r="C46" s="29"/>
      <c r="D46" s="30"/>
      <c r="E46" s="24"/>
      <c r="F46" s="24"/>
      <c r="G46" s="6"/>
      <c r="H46" s="6">
        <f t="shared" si="3"/>
        <v>0</v>
      </c>
      <c r="I46" s="6"/>
      <c r="J46" s="6"/>
      <c r="K46" s="6">
        <f t="shared" si="4"/>
        <v>0</v>
      </c>
      <c r="L46" s="6">
        <f t="shared" si="5"/>
        <v>0</v>
      </c>
    </row>
    <row r="47" spans="1:12" ht="17.25" customHeight="1">
      <c r="A47" s="26">
        <v>40</v>
      </c>
      <c r="B47" s="29"/>
      <c r="C47" s="29"/>
      <c r="D47" s="30"/>
      <c r="E47" s="24"/>
      <c r="F47" s="24"/>
      <c r="G47" s="6"/>
      <c r="H47" s="6">
        <f t="shared" si="3"/>
        <v>0</v>
      </c>
      <c r="I47" s="6"/>
      <c r="J47" s="6"/>
      <c r="K47" s="6">
        <f t="shared" si="4"/>
        <v>0</v>
      </c>
      <c r="L47" s="6">
        <f t="shared" si="5"/>
        <v>0</v>
      </c>
    </row>
    <row r="48" spans="1:12" ht="17.25" customHeight="1">
      <c r="A48" s="23">
        <v>41</v>
      </c>
      <c r="B48" s="29"/>
      <c r="C48" s="29"/>
      <c r="D48" s="30"/>
      <c r="E48" s="24"/>
      <c r="F48" s="24"/>
      <c r="G48" s="6"/>
      <c r="H48" s="6">
        <f t="shared" si="3"/>
        <v>0</v>
      </c>
      <c r="I48" s="6"/>
      <c r="J48" s="6"/>
      <c r="K48" s="6">
        <f t="shared" si="4"/>
        <v>0</v>
      </c>
      <c r="L48" s="6">
        <f t="shared" si="5"/>
        <v>0</v>
      </c>
    </row>
    <row r="49" spans="1:12" ht="17.25" customHeight="1">
      <c r="A49" s="26">
        <v>42</v>
      </c>
      <c r="B49" s="29"/>
      <c r="C49" s="29"/>
      <c r="D49" s="30"/>
      <c r="E49" s="24"/>
      <c r="F49" s="24"/>
      <c r="G49" s="6"/>
      <c r="H49" s="6">
        <f t="shared" si="3"/>
        <v>0</v>
      </c>
      <c r="I49" s="6"/>
      <c r="J49" s="6"/>
      <c r="K49" s="6">
        <f t="shared" si="4"/>
        <v>0</v>
      </c>
      <c r="L49" s="6">
        <f t="shared" si="5"/>
        <v>0</v>
      </c>
    </row>
    <row r="50" spans="1:12" ht="17.25" customHeight="1">
      <c r="A50" s="26">
        <v>43</v>
      </c>
      <c r="B50" s="29"/>
      <c r="C50" s="29"/>
      <c r="D50" s="30"/>
      <c r="E50" s="24"/>
      <c r="F50" s="24"/>
      <c r="G50" s="6"/>
      <c r="H50" s="6">
        <f t="shared" si="3"/>
        <v>0</v>
      </c>
      <c r="I50" s="6"/>
      <c r="J50" s="6"/>
      <c r="K50" s="6">
        <f t="shared" si="4"/>
        <v>0</v>
      </c>
      <c r="L50" s="6">
        <f t="shared" si="5"/>
        <v>0</v>
      </c>
    </row>
    <row r="51" spans="1:12" ht="17.25" customHeight="1">
      <c r="A51" s="26">
        <v>44</v>
      </c>
      <c r="B51" s="29"/>
      <c r="C51" s="29"/>
      <c r="D51" s="30"/>
      <c r="E51" s="24"/>
      <c r="F51" s="24"/>
      <c r="G51" s="6"/>
      <c r="H51" s="6">
        <f t="shared" si="3"/>
        <v>0</v>
      </c>
      <c r="I51" s="6"/>
      <c r="J51" s="6"/>
      <c r="K51" s="6">
        <f t="shared" si="4"/>
        <v>0</v>
      </c>
      <c r="L51" s="6">
        <f t="shared" si="5"/>
        <v>0</v>
      </c>
    </row>
    <row r="52" spans="1:12" ht="17.25" customHeight="1">
      <c r="A52" s="26">
        <v>45</v>
      </c>
      <c r="B52" s="29"/>
      <c r="C52" s="29"/>
      <c r="D52" s="30"/>
      <c r="E52" s="24"/>
      <c r="F52" s="24"/>
      <c r="G52" s="6"/>
      <c r="H52" s="6">
        <f t="shared" si="3"/>
        <v>0</v>
      </c>
      <c r="I52" s="6"/>
      <c r="J52" s="6"/>
      <c r="K52" s="6">
        <f t="shared" si="4"/>
        <v>0</v>
      </c>
      <c r="L52" s="6">
        <f t="shared" si="5"/>
        <v>0</v>
      </c>
    </row>
    <row r="53" spans="1:12" ht="17.25" customHeight="1">
      <c r="A53" s="23">
        <v>46</v>
      </c>
      <c r="B53" s="29"/>
      <c r="C53" s="29"/>
      <c r="D53" s="30"/>
      <c r="E53" s="24"/>
      <c r="F53" s="24"/>
      <c r="G53" s="6"/>
      <c r="H53" s="6">
        <f t="shared" si="3"/>
        <v>0</v>
      </c>
      <c r="I53" s="6"/>
      <c r="J53" s="6"/>
      <c r="K53" s="6">
        <f t="shared" si="4"/>
        <v>0</v>
      </c>
      <c r="L53" s="6">
        <f t="shared" si="5"/>
        <v>0</v>
      </c>
    </row>
    <row r="54" spans="1:12" ht="17.25" customHeight="1">
      <c r="A54" s="26">
        <v>47</v>
      </c>
      <c r="B54" s="29"/>
      <c r="C54" s="29"/>
      <c r="D54" s="30"/>
      <c r="E54" s="24"/>
      <c r="F54" s="24"/>
      <c r="G54" s="6"/>
      <c r="H54" s="6">
        <f t="shared" si="3"/>
        <v>0</v>
      </c>
      <c r="I54" s="6"/>
      <c r="J54" s="6"/>
      <c r="K54" s="6">
        <f t="shared" si="4"/>
        <v>0</v>
      </c>
      <c r="L54" s="6">
        <f t="shared" si="5"/>
        <v>0</v>
      </c>
    </row>
    <row r="55" spans="1:12" ht="17.25" customHeight="1">
      <c r="A55" s="26">
        <v>48</v>
      </c>
      <c r="B55" s="27"/>
      <c r="C55" s="26"/>
      <c r="D55" s="28"/>
      <c r="E55" s="6"/>
      <c r="F55" s="6"/>
      <c r="G55" s="6"/>
      <c r="H55" s="6">
        <f t="shared" si="3"/>
        <v>0</v>
      </c>
      <c r="I55" s="6"/>
      <c r="J55" s="6"/>
      <c r="K55" s="6">
        <f t="shared" si="4"/>
        <v>0</v>
      </c>
      <c r="L55" s="6">
        <f t="shared" si="5"/>
        <v>0</v>
      </c>
    </row>
    <row r="56" spans="1:12" ht="17.25" customHeight="1">
      <c r="A56" s="26">
        <v>49</v>
      </c>
      <c r="B56" s="27"/>
      <c r="C56" s="26"/>
      <c r="D56" s="28"/>
      <c r="E56" s="6"/>
      <c r="F56" s="6"/>
      <c r="G56" s="6"/>
      <c r="H56" s="6">
        <f t="shared" si="3"/>
        <v>0</v>
      </c>
      <c r="I56" s="6"/>
      <c r="J56" s="6"/>
      <c r="K56" s="6">
        <f t="shared" si="4"/>
        <v>0</v>
      </c>
      <c r="L56" s="6">
        <f t="shared" si="5"/>
        <v>0</v>
      </c>
    </row>
    <row r="57" spans="1:12" ht="17.25" customHeight="1">
      <c r="A57" s="26">
        <v>50</v>
      </c>
      <c r="B57" s="29"/>
      <c r="C57" s="29"/>
      <c r="D57" s="30"/>
      <c r="E57" s="24"/>
      <c r="F57" s="24"/>
      <c r="G57" s="24"/>
      <c r="H57" s="6">
        <f t="shared" si="3"/>
        <v>0</v>
      </c>
      <c r="I57" s="25"/>
      <c r="J57" s="25"/>
      <c r="K57" s="6">
        <f t="shared" si="4"/>
        <v>0</v>
      </c>
      <c r="L57" s="6">
        <f t="shared" si="5"/>
        <v>0</v>
      </c>
    </row>
    <row r="58" ht="17.25" customHeight="1"/>
  </sheetData>
  <sheetProtection/>
  <mergeCells count="4">
    <mergeCell ref="I6:K6"/>
    <mergeCell ref="A6:A7"/>
    <mergeCell ref="B6:C6"/>
    <mergeCell ref="E6:H6"/>
  </mergeCells>
  <printOptions horizontalCentered="1" verticalCentered="1"/>
  <pageMargins left="0.24" right="0.15" top="0.19" bottom="0.19" header="0" footer="0.18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90" zoomScalePageLayoutView="0" workbookViewId="0" topLeftCell="A13">
      <selection activeCell="E6" sqref="E6:H6"/>
    </sheetView>
  </sheetViews>
  <sheetFormatPr defaultColWidth="9.00390625" defaultRowHeight="16.5" customHeight="1"/>
  <cols>
    <col min="1" max="1" width="5.00390625" style="3" customWidth="1"/>
    <col min="2" max="2" width="40.75390625" style="2" customWidth="1"/>
    <col min="3" max="3" width="22.00390625" style="1" customWidth="1"/>
    <col min="4" max="4" width="10.875" style="1" customWidth="1"/>
    <col min="5" max="5" width="9.25390625" style="1" customWidth="1"/>
    <col min="6" max="6" width="10.625" style="1" customWidth="1"/>
    <col min="7" max="7" width="9.00390625" style="1" customWidth="1"/>
    <col min="8" max="8" width="8.00390625" style="3" customWidth="1"/>
    <col min="9" max="10" width="11.125" style="0" customWidth="1"/>
    <col min="11" max="11" width="8.625" style="0" customWidth="1"/>
    <col min="12" max="12" width="8.125" style="0" customWidth="1"/>
  </cols>
  <sheetData>
    <row r="1" spans="1:12" ht="16.5" customHeight="1">
      <c r="A1" s="7"/>
      <c r="B1" s="4"/>
      <c r="C1" s="19"/>
      <c r="D1" s="19"/>
      <c r="E1" s="18" t="s">
        <v>0</v>
      </c>
      <c r="G1" s="20"/>
      <c r="H1" s="21"/>
      <c r="I1" s="13"/>
      <c r="J1" s="4"/>
      <c r="K1" s="11"/>
      <c r="L1" s="9"/>
    </row>
    <row r="2" spans="1:12" ht="16.5" customHeight="1">
      <c r="A2" s="7"/>
      <c r="B2" s="12"/>
      <c r="C2" s="22"/>
      <c r="D2" s="22"/>
      <c r="E2" s="18" t="s">
        <v>21</v>
      </c>
      <c r="G2" s="19"/>
      <c r="H2" s="19"/>
      <c r="I2" s="13"/>
      <c r="J2" s="5"/>
      <c r="K2" s="11"/>
      <c r="L2" s="9"/>
    </row>
    <row r="3" spans="1:12" ht="16.5" customHeight="1">
      <c r="A3" s="7"/>
      <c r="B3" s="12"/>
      <c r="C3" s="22"/>
      <c r="D3" s="22" t="s">
        <v>79</v>
      </c>
      <c r="E3" s="32" t="s">
        <v>13</v>
      </c>
      <c r="G3" s="19"/>
      <c r="H3" s="19"/>
      <c r="I3" s="13"/>
      <c r="J3" s="5"/>
      <c r="K3" s="11"/>
      <c r="L3" s="9"/>
    </row>
    <row r="4" spans="1:12" ht="16.5" customHeight="1">
      <c r="A4" s="7"/>
      <c r="B4" s="12"/>
      <c r="C4" s="22"/>
      <c r="E4" s="31" t="s">
        <v>16</v>
      </c>
      <c r="G4" s="19"/>
      <c r="H4" s="19"/>
      <c r="I4" s="13"/>
      <c r="J4" s="5"/>
      <c r="K4" s="11"/>
      <c r="L4" s="9"/>
    </row>
    <row r="5" spans="1:12" ht="16.5" customHeigh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2" ht="16.5" customHeight="1">
      <c r="A6" s="34" t="s">
        <v>5</v>
      </c>
      <c r="B6" s="34" t="s">
        <v>9</v>
      </c>
      <c r="C6" s="34"/>
      <c r="D6" s="14"/>
      <c r="E6" s="35"/>
      <c r="F6" s="35"/>
      <c r="G6" s="35"/>
      <c r="H6" s="36"/>
      <c r="I6" s="34" t="s">
        <v>12</v>
      </c>
      <c r="J6" s="34"/>
      <c r="K6" s="34"/>
      <c r="L6" s="15"/>
    </row>
    <row r="7" spans="1:12" ht="16.5" customHeight="1">
      <c r="A7" s="34"/>
      <c r="B7" s="17" t="s">
        <v>4</v>
      </c>
      <c r="C7" s="14" t="s">
        <v>8</v>
      </c>
      <c r="D7" s="14" t="s">
        <v>1</v>
      </c>
      <c r="E7" s="16" t="s">
        <v>18</v>
      </c>
      <c r="F7" s="16" t="s">
        <v>19</v>
      </c>
      <c r="G7" s="16" t="s">
        <v>20</v>
      </c>
      <c r="H7" s="16" t="s">
        <v>2</v>
      </c>
      <c r="I7" s="16" t="s">
        <v>10</v>
      </c>
      <c r="J7" s="16" t="s">
        <v>11</v>
      </c>
      <c r="K7" s="16" t="s">
        <v>2</v>
      </c>
      <c r="L7" s="16" t="s">
        <v>3</v>
      </c>
    </row>
    <row r="8" spans="1:12" ht="16.5" customHeight="1">
      <c r="A8" s="26">
        <v>1</v>
      </c>
      <c r="B8" s="27" t="s">
        <v>185</v>
      </c>
      <c r="C8" s="26" t="s">
        <v>106</v>
      </c>
      <c r="D8" s="28" t="s">
        <v>238</v>
      </c>
      <c r="E8" s="6">
        <v>4.5</v>
      </c>
      <c r="F8" s="6">
        <v>8</v>
      </c>
      <c r="G8" s="6">
        <v>23.1</v>
      </c>
      <c r="H8" s="6">
        <f aca="true" t="shared" si="0" ref="H8:H37">SUM(E8:G8)</f>
        <v>35.6</v>
      </c>
      <c r="I8" s="6">
        <v>6</v>
      </c>
      <c r="J8" s="6">
        <v>1.5</v>
      </c>
      <c r="K8" s="6">
        <f aca="true" t="shared" si="1" ref="K8:K38">I8+J8</f>
        <v>7.5</v>
      </c>
      <c r="L8" s="6">
        <f aca="true" t="shared" si="2" ref="L8:L38">H8+K8</f>
        <v>43.1</v>
      </c>
    </row>
    <row r="9" spans="1:12" ht="17.25" customHeight="1">
      <c r="A9" s="26">
        <v>2</v>
      </c>
      <c r="B9" s="27" t="s">
        <v>186</v>
      </c>
      <c r="C9" s="26" t="s">
        <v>218</v>
      </c>
      <c r="D9" s="28" t="s">
        <v>239</v>
      </c>
      <c r="E9" s="6">
        <v>5.5</v>
      </c>
      <c r="F9" s="6">
        <v>15</v>
      </c>
      <c r="G9" s="6">
        <v>30</v>
      </c>
      <c r="H9" s="6">
        <f t="shared" si="0"/>
        <v>50.5</v>
      </c>
      <c r="I9" s="6">
        <v>13</v>
      </c>
      <c r="J9" s="6">
        <v>0</v>
      </c>
      <c r="K9" s="6">
        <f t="shared" si="1"/>
        <v>13</v>
      </c>
      <c r="L9" s="6">
        <f t="shared" si="2"/>
        <v>63.5</v>
      </c>
    </row>
    <row r="10" spans="1:12" ht="17.25" customHeight="1">
      <c r="A10" s="23">
        <v>3</v>
      </c>
      <c r="B10" s="29" t="s">
        <v>187</v>
      </c>
      <c r="C10" s="29" t="s">
        <v>219</v>
      </c>
      <c r="D10" s="30" t="s">
        <v>240</v>
      </c>
      <c r="E10" s="24">
        <v>5</v>
      </c>
      <c r="F10" s="24">
        <v>6</v>
      </c>
      <c r="G10" s="6">
        <v>25.5</v>
      </c>
      <c r="H10" s="6">
        <f t="shared" si="0"/>
        <v>36.5</v>
      </c>
      <c r="I10" s="6">
        <v>10</v>
      </c>
      <c r="J10" s="6">
        <v>0</v>
      </c>
      <c r="K10" s="6">
        <f t="shared" si="1"/>
        <v>10</v>
      </c>
      <c r="L10" s="6">
        <f t="shared" si="2"/>
        <v>46.5</v>
      </c>
    </row>
    <row r="11" spans="1:12" ht="17.25" customHeight="1">
      <c r="A11" s="26">
        <v>4</v>
      </c>
      <c r="B11" s="29" t="s">
        <v>188</v>
      </c>
      <c r="C11" s="29" t="s">
        <v>220</v>
      </c>
      <c r="D11" s="30" t="s">
        <v>241</v>
      </c>
      <c r="E11" s="24">
        <v>1</v>
      </c>
      <c r="F11" s="24">
        <v>3</v>
      </c>
      <c r="G11" s="6">
        <v>11.3</v>
      </c>
      <c r="H11" s="6">
        <f t="shared" si="0"/>
        <v>15.3</v>
      </c>
      <c r="I11" s="6">
        <v>4</v>
      </c>
      <c r="J11" s="6">
        <v>1.5</v>
      </c>
      <c r="K11" s="6">
        <f t="shared" si="1"/>
        <v>5.5</v>
      </c>
      <c r="L11" s="6">
        <f t="shared" si="2"/>
        <v>20.8</v>
      </c>
    </row>
    <row r="12" spans="1:12" ht="17.25" customHeight="1">
      <c r="A12" s="26">
        <v>5</v>
      </c>
      <c r="B12" s="29" t="s">
        <v>189</v>
      </c>
      <c r="C12" s="29" t="s">
        <v>55</v>
      </c>
      <c r="D12" s="30" t="s">
        <v>242</v>
      </c>
      <c r="E12" s="24">
        <v>5.5</v>
      </c>
      <c r="F12" s="24">
        <v>11</v>
      </c>
      <c r="G12" s="6">
        <v>0</v>
      </c>
      <c r="H12" s="6">
        <f t="shared" si="0"/>
        <v>16.5</v>
      </c>
      <c r="I12" s="6">
        <v>4</v>
      </c>
      <c r="J12" s="6">
        <v>3</v>
      </c>
      <c r="K12" s="6">
        <v>7</v>
      </c>
      <c r="L12" s="6">
        <f t="shared" si="2"/>
        <v>23.5</v>
      </c>
    </row>
    <row r="13" spans="1:12" ht="17.25" customHeight="1">
      <c r="A13" s="23">
        <v>6</v>
      </c>
      <c r="B13" s="29" t="s">
        <v>190</v>
      </c>
      <c r="C13" s="29" t="s">
        <v>221</v>
      </c>
      <c r="D13" s="30" t="s">
        <v>243</v>
      </c>
      <c r="E13" s="24">
        <v>3.5</v>
      </c>
      <c r="F13" s="24">
        <v>8</v>
      </c>
      <c r="G13" s="6">
        <v>23.1</v>
      </c>
      <c r="H13" s="6">
        <f t="shared" si="0"/>
        <v>34.6</v>
      </c>
      <c r="I13" s="6">
        <v>0</v>
      </c>
      <c r="J13" s="6">
        <v>0</v>
      </c>
      <c r="K13" s="6">
        <f t="shared" si="1"/>
        <v>0</v>
      </c>
      <c r="L13" s="6">
        <f t="shared" si="2"/>
        <v>34.6</v>
      </c>
    </row>
    <row r="14" spans="1:12" ht="17.25" customHeight="1">
      <c r="A14" s="26">
        <v>7</v>
      </c>
      <c r="B14" s="29" t="s">
        <v>191</v>
      </c>
      <c r="C14" s="29" t="s">
        <v>222</v>
      </c>
      <c r="D14" s="30" t="s">
        <v>244</v>
      </c>
      <c r="E14" s="24">
        <v>5</v>
      </c>
      <c r="F14" s="24">
        <v>9</v>
      </c>
      <c r="G14" s="6">
        <v>24.6</v>
      </c>
      <c r="H14" s="6">
        <f t="shared" si="0"/>
        <v>38.6</v>
      </c>
      <c r="I14" s="6">
        <v>7</v>
      </c>
      <c r="J14" s="6">
        <v>3</v>
      </c>
      <c r="K14" s="6">
        <f t="shared" si="1"/>
        <v>10</v>
      </c>
      <c r="L14" s="6">
        <f t="shared" si="2"/>
        <v>48.6</v>
      </c>
    </row>
    <row r="15" spans="1:12" ht="17.25" customHeight="1">
      <c r="A15" s="26">
        <v>8</v>
      </c>
      <c r="B15" s="29" t="s">
        <v>192</v>
      </c>
      <c r="C15" s="29" t="s">
        <v>223</v>
      </c>
      <c r="D15" s="30" t="s">
        <v>245</v>
      </c>
      <c r="E15" s="24">
        <v>4</v>
      </c>
      <c r="F15" s="24">
        <v>8</v>
      </c>
      <c r="G15" s="6">
        <v>10.5</v>
      </c>
      <c r="H15" s="6">
        <f t="shared" si="0"/>
        <v>22.5</v>
      </c>
      <c r="I15" s="6">
        <v>0</v>
      </c>
      <c r="J15" s="6">
        <v>1.5</v>
      </c>
      <c r="K15" s="6">
        <f t="shared" si="1"/>
        <v>1.5</v>
      </c>
      <c r="L15" s="6">
        <f t="shared" si="2"/>
        <v>24</v>
      </c>
    </row>
    <row r="16" spans="1:12" ht="17.25" customHeight="1">
      <c r="A16" s="23">
        <v>9</v>
      </c>
      <c r="B16" s="29" t="s">
        <v>193</v>
      </c>
      <c r="C16" s="29" t="s">
        <v>115</v>
      </c>
      <c r="D16" s="30" t="s">
        <v>246</v>
      </c>
      <c r="E16" s="24">
        <v>0</v>
      </c>
      <c r="F16" s="24">
        <v>2</v>
      </c>
      <c r="G16" s="6">
        <v>14.3</v>
      </c>
      <c r="H16" s="6">
        <f t="shared" si="0"/>
        <v>16.3</v>
      </c>
      <c r="I16" s="6">
        <v>0</v>
      </c>
      <c r="J16" s="6">
        <v>0</v>
      </c>
      <c r="K16" s="6">
        <f t="shared" si="1"/>
        <v>0</v>
      </c>
      <c r="L16" s="6">
        <f t="shared" si="2"/>
        <v>16.3</v>
      </c>
    </row>
    <row r="17" spans="1:12" ht="17.25" customHeight="1">
      <c r="A17" s="26">
        <v>10</v>
      </c>
      <c r="B17" s="29" t="s">
        <v>194</v>
      </c>
      <c r="C17" s="29" t="s">
        <v>224</v>
      </c>
      <c r="D17" s="30" t="s">
        <v>247</v>
      </c>
      <c r="E17" s="24">
        <v>4</v>
      </c>
      <c r="F17" s="24">
        <v>8</v>
      </c>
      <c r="G17" s="6">
        <v>14</v>
      </c>
      <c r="H17" s="6">
        <f t="shared" si="0"/>
        <v>26</v>
      </c>
      <c r="I17" s="6">
        <v>5</v>
      </c>
      <c r="J17" s="6">
        <v>1.5</v>
      </c>
      <c r="K17" s="6">
        <f t="shared" si="1"/>
        <v>6.5</v>
      </c>
      <c r="L17" s="6">
        <f t="shared" si="2"/>
        <v>32.5</v>
      </c>
    </row>
    <row r="18" spans="1:12" ht="17.25" customHeight="1">
      <c r="A18" s="26">
        <v>11</v>
      </c>
      <c r="B18" s="29" t="s">
        <v>195</v>
      </c>
      <c r="C18" s="29" t="s">
        <v>117</v>
      </c>
      <c r="D18" s="30" t="s">
        <v>248</v>
      </c>
      <c r="E18" s="24">
        <v>5</v>
      </c>
      <c r="F18" s="24">
        <v>21</v>
      </c>
      <c r="G18" s="6">
        <v>31.7</v>
      </c>
      <c r="H18" s="6">
        <f t="shared" si="0"/>
        <v>57.7</v>
      </c>
      <c r="I18" s="6">
        <v>9</v>
      </c>
      <c r="J18" s="6">
        <v>3</v>
      </c>
      <c r="K18" s="6">
        <f t="shared" si="1"/>
        <v>12</v>
      </c>
      <c r="L18" s="6">
        <f t="shared" si="2"/>
        <v>69.7</v>
      </c>
    </row>
    <row r="19" spans="1:12" ht="17.25" customHeight="1">
      <c r="A19" s="23">
        <v>12</v>
      </c>
      <c r="B19" s="29" t="s">
        <v>196</v>
      </c>
      <c r="C19" s="29" t="s">
        <v>225</v>
      </c>
      <c r="D19" s="30" t="s">
        <v>249</v>
      </c>
      <c r="E19" s="24">
        <v>2.5</v>
      </c>
      <c r="F19" s="24">
        <v>5</v>
      </c>
      <c r="G19" s="6">
        <v>12.3</v>
      </c>
      <c r="H19" s="6">
        <f t="shared" si="0"/>
        <v>19.8</v>
      </c>
      <c r="I19" s="6">
        <v>12</v>
      </c>
      <c r="J19" s="6">
        <v>0</v>
      </c>
      <c r="K19" s="6">
        <f t="shared" si="1"/>
        <v>12</v>
      </c>
      <c r="L19" s="6">
        <f t="shared" si="2"/>
        <v>31.8</v>
      </c>
    </row>
    <row r="20" spans="1:12" ht="17.25" customHeight="1">
      <c r="A20" s="26">
        <v>13</v>
      </c>
      <c r="B20" s="29" t="s">
        <v>197</v>
      </c>
      <c r="C20" s="29" t="s">
        <v>226</v>
      </c>
      <c r="D20" s="30" t="s">
        <v>250</v>
      </c>
      <c r="E20" s="24">
        <v>4</v>
      </c>
      <c r="F20" s="24">
        <v>7</v>
      </c>
      <c r="G20" s="6">
        <v>20.1</v>
      </c>
      <c r="H20" s="6">
        <f t="shared" si="0"/>
        <v>31.1</v>
      </c>
      <c r="I20" s="6">
        <v>1</v>
      </c>
      <c r="J20" s="6">
        <v>1.5</v>
      </c>
      <c r="K20" s="6">
        <f t="shared" si="1"/>
        <v>2.5</v>
      </c>
      <c r="L20" s="6">
        <f t="shared" si="2"/>
        <v>33.6</v>
      </c>
    </row>
    <row r="21" spans="1:12" ht="17.25" customHeight="1">
      <c r="A21" s="23">
        <v>14</v>
      </c>
      <c r="B21" s="29" t="s">
        <v>198</v>
      </c>
      <c r="C21" s="29" t="s">
        <v>227</v>
      </c>
      <c r="D21" s="30" t="s">
        <v>251</v>
      </c>
      <c r="E21" s="24">
        <v>6.5</v>
      </c>
      <c r="F21" s="24">
        <v>14</v>
      </c>
      <c r="G21" s="6">
        <v>27.8</v>
      </c>
      <c r="H21" s="6">
        <f t="shared" si="0"/>
        <v>48.3</v>
      </c>
      <c r="I21" s="6">
        <v>1</v>
      </c>
      <c r="J21" s="6">
        <v>1.5</v>
      </c>
      <c r="K21" s="6">
        <f t="shared" si="1"/>
        <v>2.5</v>
      </c>
      <c r="L21" s="6">
        <f t="shared" si="2"/>
        <v>50.8</v>
      </c>
    </row>
    <row r="22" spans="1:12" ht="17.25" customHeight="1">
      <c r="A22" s="26">
        <v>15</v>
      </c>
      <c r="B22" s="29" t="s">
        <v>199</v>
      </c>
      <c r="C22" s="29" t="s">
        <v>228</v>
      </c>
      <c r="D22" s="30" t="s">
        <v>252</v>
      </c>
      <c r="E22" s="24">
        <v>5</v>
      </c>
      <c r="F22" s="24">
        <v>6</v>
      </c>
      <c r="G22" s="6">
        <v>14.5</v>
      </c>
      <c r="H22" s="6">
        <f t="shared" si="0"/>
        <v>25.5</v>
      </c>
      <c r="I22" s="6">
        <v>6</v>
      </c>
      <c r="J22" s="6">
        <v>0</v>
      </c>
      <c r="K22" s="6">
        <f t="shared" si="1"/>
        <v>6</v>
      </c>
      <c r="L22" s="6">
        <f t="shared" si="2"/>
        <v>31.5</v>
      </c>
    </row>
    <row r="23" spans="1:12" ht="17.25" customHeight="1">
      <c r="A23" s="26">
        <v>16</v>
      </c>
      <c r="B23" s="29" t="s">
        <v>200</v>
      </c>
      <c r="C23" s="29" t="s">
        <v>229</v>
      </c>
      <c r="D23" s="30" t="s">
        <v>253</v>
      </c>
      <c r="E23" s="24">
        <v>6.5</v>
      </c>
      <c r="F23" s="24">
        <v>16</v>
      </c>
      <c r="G23" s="6">
        <v>28.7</v>
      </c>
      <c r="H23" s="6">
        <f t="shared" si="0"/>
        <v>51.2</v>
      </c>
      <c r="I23" s="6">
        <v>10</v>
      </c>
      <c r="J23" s="6">
        <v>3</v>
      </c>
      <c r="K23" s="6">
        <f t="shared" si="1"/>
        <v>13</v>
      </c>
      <c r="L23" s="6">
        <f t="shared" si="2"/>
        <v>64.2</v>
      </c>
    </row>
    <row r="24" spans="1:12" ht="17.25" customHeight="1">
      <c r="A24" s="23">
        <v>17</v>
      </c>
      <c r="B24" s="29" t="s">
        <v>201</v>
      </c>
      <c r="C24" s="29" t="s">
        <v>230</v>
      </c>
      <c r="D24" s="30" t="s">
        <v>254</v>
      </c>
      <c r="E24" s="24">
        <v>4</v>
      </c>
      <c r="F24" s="24">
        <v>8</v>
      </c>
      <c r="G24" s="6">
        <v>20.3</v>
      </c>
      <c r="H24" s="6">
        <f t="shared" si="0"/>
        <v>32.3</v>
      </c>
      <c r="I24" s="6">
        <v>8</v>
      </c>
      <c r="J24" s="6">
        <v>0</v>
      </c>
      <c r="K24" s="6">
        <f t="shared" si="1"/>
        <v>8</v>
      </c>
      <c r="L24" s="6">
        <f t="shared" si="2"/>
        <v>40.3</v>
      </c>
    </row>
    <row r="25" spans="1:12" ht="17.25" customHeight="1">
      <c r="A25" s="26">
        <v>18</v>
      </c>
      <c r="B25" s="29" t="s">
        <v>202</v>
      </c>
      <c r="C25" s="29" t="s">
        <v>122</v>
      </c>
      <c r="D25" s="30" t="s">
        <v>255</v>
      </c>
      <c r="E25" s="24">
        <v>4</v>
      </c>
      <c r="F25" s="24">
        <v>5</v>
      </c>
      <c r="G25" s="6">
        <v>19</v>
      </c>
      <c r="H25" s="6">
        <f t="shared" si="0"/>
        <v>28</v>
      </c>
      <c r="I25" s="6">
        <v>1</v>
      </c>
      <c r="J25" s="6">
        <v>3</v>
      </c>
      <c r="K25" s="6">
        <f t="shared" si="1"/>
        <v>4</v>
      </c>
      <c r="L25" s="6">
        <f t="shared" si="2"/>
        <v>32</v>
      </c>
    </row>
    <row r="26" spans="1:12" ht="17.25" customHeight="1">
      <c r="A26" s="26">
        <v>19</v>
      </c>
      <c r="B26" s="29" t="s">
        <v>203</v>
      </c>
      <c r="C26" s="29" t="s">
        <v>231</v>
      </c>
      <c r="D26" s="30" t="s">
        <v>256</v>
      </c>
      <c r="E26" s="24">
        <v>4.5</v>
      </c>
      <c r="F26" s="24">
        <v>5</v>
      </c>
      <c r="G26" s="6">
        <v>13.5</v>
      </c>
      <c r="H26" s="6">
        <f t="shared" si="0"/>
        <v>23</v>
      </c>
      <c r="I26" s="6">
        <v>3</v>
      </c>
      <c r="J26" s="6">
        <v>1.5</v>
      </c>
      <c r="K26" s="6">
        <f t="shared" si="1"/>
        <v>4.5</v>
      </c>
      <c r="L26" s="6">
        <f t="shared" si="2"/>
        <v>27.5</v>
      </c>
    </row>
    <row r="27" spans="1:12" ht="17.25" customHeight="1">
      <c r="A27" s="23">
        <v>20</v>
      </c>
      <c r="B27" s="29" t="s">
        <v>204</v>
      </c>
      <c r="C27" s="29" t="s">
        <v>232</v>
      </c>
      <c r="D27" s="30" t="s">
        <v>257</v>
      </c>
      <c r="E27" s="24">
        <v>5</v>
      </c>
      <c r="F27" s="24">
        <v>8</v>
      </c>
      <c r="G27" s="6">
        <v>17.5</v>
      </c>
      <c r="H27" s="6">
        <f t="shared" si="0"/>
        <v>30.5</v>
      </c>
      <c r="I27" s="6">
        <v>0</v>
      </c>
      <c r="J27" s="6">
        <v>0</v>
      </c>
      <c r="K27" s="6">
        <f t="shared" si="1"/>
        <v>0</v>
      </c>
      <c r="L27" s="6">
        <f t="shared" si="2"/>
        <v>30.5</v>
      </c>
    </row>
    <row r="28" spans="1:12" ht="17.25" customHeight="1">
      <c r="A28" s="26">
        <v>21</v>
      </c>
      <c r="B28" s="29" t="s">
        <v>205</v>
      </c>
      <c r="C28" s="29" t="s">
        <v>125</v>
      </c>
      <c r="D28" s="30" t="s">
        <v>258</v>
      </c>
      <c r="E28" s="24">
        <v>4</v>
      </c>
      <c r="F28" s="24">
        <v>19</v>
      </c>
      <c r="G28" s="6">
        <v>31.6</v>
      </c>
      <c r="H28" s="6">
        <f t="shared" si="0"/>
        <v>54.6</v>
      </c>
      <c r="I28" s="6">
        <v>9</v>
      </c>
      <c r="J28" s="6">
        <v>3</v>
      </c>
      <c r="K28" s="6">
        <f t="shared" si="1"/>
        <v>12</v>
      </c>
      <c r="L28" s="6">
        <f t="shared" si="2"/>
        <v>66.6</v>
      </c>
    </row>
    <row r="29" spans="1:12" ht="17.25" customHeight="1">
      <c r="A29" s="26">
        <v>22</v>
      </c>
      <c r="B29" s="29" t="s">
        <v>206</v>
      </c>
      <c r="C29" s="29" t="s">
        <v>233</v>
      </c>
      <c r="D29" s="30" t="s">
        <v>259</v>
      </c>
      <c r="E29" s="24">
        <v>5</v>
      </c>
      <c r="F29" s="24">
        <v>12</v>
      </c>
      <c r="G29" s="6">
        <v>31.3</v>
      </c>
      <c r="H29" s="6">
        <f t="shared" si="0"/>
        <v>48.3</v>
      </c>
      <c r="I29" s="6">
        <v>14</v>
      </c>
      <c r="J29" s="6">
        <v>3</v>
      </c>
      <c r="K29" s="6">
        <f t="shared" si="1"/>
        <v>17</v>
      </c>
      <c r="L29" s="6">
        <f t="shared" si="2"/>
        <v>65.3</v>
      </c>
    </row>
    <row r="30" spans="1:12" ht="17.25" customHeight="1">
      <c r="A30" s="23">
        <v>23</v>
      </c>
      <c r="B30" s="29" t="s">
        <v>207</v>
      </c>
      <c r="C30" s="29" t="s">
        <v>234</v>
      </c>
      <c r="D30" s="30" t="s">
        <v>260</v>
      </c>
      <c r="E30" s="24">
        <v>4.5</v>
      </c>
      <c r="F30" s="24">
        <v>9</v>
      </c>
      <c r="G30" s="6">
        <v>21.5</v>
      </c>
      <c r="H30" s="6">
        <f t="shared" si="0"/>
        <v>35</v>
      </c>
      <c r="I30" s="6">
        <v>0</v>
      </c>
      <c r="J30" s="6">
        <v>1.5</v>
      </c>
      <c r="K30" s="6">
        <f t="shared" si="1"/>
        <v>1.5</v>
      </c>
      <c r="L30" s="6">
        <f t="shared" si="2"/>
        <v>36.5</v>
      </c>
    </row>
    <row r="31" spans="1:12" ht="17.25" customHeight="1">
      <c r="A31" s="26">
        <v>24</v>
      </c>
      <c r="B31" s="29" t="s">
        <v>208</v>
      </c>
      <c r="C31" s="29" t="s">
        <v>76</v>
      </c>
      <c r="D31" s="30" t="s">
        <v>261</v>
      </c>
      <c r="E31" s="24">
        <v>8</v>
      </c>
      <c r="F31" s="24">
        <v>27</v>
      </c>
      <c r="G31" s="6">
        <v>33</v>
      </c>
      <c r="H31" s="6">
        <f t="shared" si="0"/>
        <v>68</v>
      </c>
      <c r="I31" s="6">
        <v>17</v>
      </c>
      <c r="J31" s="6">
        <v>6</v>
      </c>
      <c r="K31" s="6">
        <f t="shared" si="1"/>
        <v>23</v>
      </c>
      <c r="L31" s="6">
        <f t="shared" si="2"/>
        <v>91</v>
      </c>
    </row>
    <row r="32" spans="1:12" ht="17.25" customHeight="1">
      <c r="A32" s="26">
        <v>25</v>
      </c>
      <c r="B32" s="29" t="s">
        <v>209</v>
      </c>
      <c r="C32" s="29" t="s">
        <v>235</v>
      </c>
      <c r="D32" s="30" t="s">
        <v>262</v>
      </c>
      <c r="E32" s="24">
        <v>3</v>
      </c>
      <c r="F32" s="24">
        <v>10</v>
      </c>
      <c r="G32" s="6">
        <v>27</v>
      </c>
      <c r="H32" s="6">
        <v>40</v>
      </c>
      <c r="I32" s="6">
        <v>20</v>
      </c>
      <c r="J32" s="6">
        <v>0</v>
      </c>
      <c r="K32" s="6">
        <f t="shared" si="1"/>
        <v>20</v>
      </c>
      <c r="L32" s="6">
        <f t="shared" si="2"/>
        <v>60</v>
      </c>
    </row>
    <row r="33" spans="1:12" ht="17.25" customHeight="1">
      <c r="A33" s="23">
        <v>26</v>
      </c>
      <c r="B33" s="29" t="s">
        <v>210</v>
      </c>
      <c r="C33" s="29" t="s">
        <v>77</v>
      </c>
      <c r="D33" s="30" t="s">
        <v>263</v>
      </c>
      <c r="E33" s="24">
        <v>7.5</v>
      </c>
      <c r="F33" s="24">
        <v>24</v>
      </c>
      <c r="G33" s="6">
        <v>35.3</v>
      </c>
      <c r="H33" s="6">
        <f t="shared" si="0"/>
        <v>66.8</v>
      </c>
      <c r="I33" s="6">
        <v>24</v>
      </c>
      <c r="J33" s="6">
        <v>7.5</v>
      </c>
      <c r="K33" s="6">
        <f t="shared" si="1"/>
        <v>31.5</v>
      </c>
      <c r="L33" s="6">
        <f t="shared" si="2"/>
        <v>98.3</v>
      </c>
    </row>
    <row r="34" spans="1:12" ht="17.25" customHeight="1">
      <c r="A34" s="26">
        <v>27</v>
      </c>
      <c r="B34" s="29" t="s">
        <v>211</v>
      </c>
      <c r="C34" s="29" t="s">
        <v>77</v>
      </c>
      <c r="D34" s="30" t="s">
        <v>264</v>
      </c>
      <c r="E34" s="24">
        <v>5.5</v>
      </c>
      <c r="F34" s="24">
        <v>24</v>
      </c>
      <c r="G34" s="6">
        <v>32.3</v>
      </c>
      <c r="H34" s="6">
        <f t="shared" si="0"/>
        <v>61.8</v>
      </c>
      <c r="I34" s="6">
        <v>14</v>
      </c>
      <c r="J34" s="6">
        <v>9</v>
      </c>
      <c r="K34" s="6">
        <f t="shared" si="1"/>
        <v>23</v>
      </c>
      <c r="L34" s="6">
        <f t="shared" si="2"/>
        <v>84.8</v>
      </c>
    </row>
    <row r="35" spans="1:12" ht="17.25" customHeight="1">
      <c r="A35" s="26">
        <v>28</v>
      </c>
      <c r="B35" s="29" t="s">
        <v>212</v>
      </c>
      <c r="C35" s="29" t="s">
        <v>236</v>
      </c>
      <c r="D35" s="30" t="s">
        <v>265</v>
      </c>
      <c r="E35" s="24">
        <v>6</v>
      </c>
      <c r="F35" s="24">
        <v>15</v>
      </c>
      <c r="G35" s="6">
        <v>17.8</v>
      </c>
      <c r="H35" s="6">
        <f t="shared" si="0"/>
        <v>38.8</v>
      </c>
      <c r="I35" s="6">
        <v>16</v>
      </c>
      <c r="J35" s="6">
        <v>1.5</v>
      </c>
      <c r="K35" s="6">
        <f t="shared" si="1"/>
        <v>17.5</v>
      </c>
      <c r="L35" s="6">
        <f t="shared" si="2"/>
        <v>56.3</v>
      </c>
    </row>
    <row r="36" spans="1:12" ht="17.25" customHeight="1">
      <c r="A36" s="23">
        <v>29</v>
      </c>
      <c r="B36" s="29" t="s">
        <v>213</v>
      </c>
      <c r="C36" s="29" t="s">
        <v>237</v>
      </c>
      <c r="D36" s="30" t="s">
        <v>266</v>
      </c>
      <c r="E36" s="24">
        <v>5</v>
      </c>
      <c r="F36" s="24">
        <v>14</v>
      </c>
      <c r="G36" s="6">
        <v>28.2</v>
      </c>
      <c r="H36" s="6">
        <f t="shared" si="0"/>
        <v>47.2</v>
      </c>
      <c r="I36" s="6">
        <v>15</v>
      </c>
      <c r="J36" s="6">
        <v>4.5</v>
      </c>
      <c r="K36" s="6">
        <f t="shared" si="1"/>
        <v>19.5</v>
      </c>
      <c r="L36" s="6">
        <f t="shared" si="2"/>
        <v>66.7</v>
      </c>
    </row>
    <row r="37" spans="1:12" ht="17.25" customHeight="1">
      <c r="A37" s="26">
        <v>30</v>
      </c>
      <c r="B37" s="29" t="s">
        <v>214</v>
      </c>
      <c r="C37" s="29" t="s">
        <v>216</v>
      </c>
      <c r="D37" s="30" t="s">
        <v>267</v>
      </c>
      <c r="E37" s="24">
        <v>4</v>
      </c>
      <c r="F37" s="24">
        <v>12</v>
      </c>
      <c r="G37" s="6">
        <v>21.2</v>
      </c>
      <c r="H37" s="6">
        <f t="shared" si="0"/>
        <v>37.2</v>
      </c>
      <c r="I37" s="6">
        <v>1</v>
      </c>
      <c r="J37" s="6">
        <v>1.5</v>
      </c>
      <c r="K37" s="6">
        <f t="shared" si="1"/>
        <v>2.5</v>
      </c>
      <c r="L37" s="6">
        <f t="shared" si="2"/>
        <v>39.7</v>
      </c>
    </row>
    <row r="38" spans="1:12" ht="17.25" customHeight="1">
      <c r="A38" s="26">
        <v>31</v>
      </c>
      <c r="B38" s="29" t="s">
        <v>215</v>
      </c>
      <c r="C38" s="29" t="s">
        <v>217</v>
      </c>
      <c r="D38" s="30" t="s">
        <v>268</v>
      </c>
      <c r="E38" s="24">
        <v>3.5</v>
      </c>
      <c r="F38" s="24">
        <v>14</v>
      </c>
      <c r="G38" s="6">
        <v>17.5</v>
      </c>
      <c r="H38" s="6">
        <v>35</v>
      </c>
      <c r="I38" s="6">
        <v>9</v>
      </c>
      <c r="J38" s="6">
        <v>0</v>
      </c>
      <c r="K38" s="6">
        <f t="shared" si="1"/>
        <v>9</v>
      </c>
      <c r="L38" s="6">
        <f t="shared" si="2"/>
        <v>44</v>
      </c>
    </row>
    <row r="39" spans="1:12" ht="17.25" customHeight="1">
      <c r="A39" s="23">
        <v>33</v>
      </c>
      <c r="B39" s="29"/>
      <c r="C39" s="29"/>
      <c r="D39" s="30"/>
      <c r="E39" s="24"/>
      <c r="F39" s="24"/>
      <c r="G39" s="6"/>
      <c r="H39" s="6">
        <f aca="true" t="shared" si="3" ref="H39:H56">SUM(E39:G39)</f>
        <v>0</v>
      </c>
      <c r="I39" s="6"/>
      <c r="J39" s="6"/>
      <c r="K39" s="6">
        <f aca="true" t="shared" si="4" ref="K39:K56">I39+J39</f>
        <v>0</v>
      </c>
      <c r="L39" s="6">
        <f aca="true" t="shared" si="5" ref="L39:L56">H39+K39</f>
        <v>0</v>
      </c>
    </row>
    <row r="40" spans="1:12" ht="17.25" customHeight="1">
      <c r="A40" s="26">
        <v>34</v>
      </c>
      <c r="B40" s="29"/>
      <c r="C40" s="29"/>
      <c r="D40" s="30"/>
      <c r="E40" s="24"/>
      <c r="F40" s="24"/>
      <c r="G40" s="6"/>
      <c r="H40" s="6">
        <f t="shared" si="3"/>
        <v>0</v>
      </c>
      <c r="I40" s="6"/>
      <c r="J40" s="6"/>
      <c r="K40" s="6">
        <f t="shared" si="4"/>
        <v>0</v>
      </c>
      <c r="L40" s="6">
        <f t="shared" si="5"/>
        <v>0</v>
      </c>
    </row>
    <row r="41" spans="1:12" ht="17.25" customHeight="1">
      <c r="A41" s="26">
        <v>35</v>
      </c>
      <c r="B41" s="29"/>
      <c r="C41" s="29"/>
      <c r="D41" s="30"/>
      <c r="E41" s="24"/>
      <c r="F41" s="24"/>
      <c r="G41" s="6"/>
      <c r="H41" s="6">
        <f t="shared" si="3"/>
        <v>0</v>
      </c>
      <c r="I41" s="6"/>
      <c r="J41" s="6"/>
      <c r="K41" s="6">
        <f t="shared" si="4"/>
        <v>0</v>
      </c>
      <c r="L41" s="6">
        <f t="shared" si="5"/>
        <v>0</v>
      </c>
    </row>
    <row r="42" spans="1:12" ht="17.25" customHeight="1">
      <c r="A42" s="23">
        <v>36</v>
      </c>
      <c r="B42" s="29"/>
      <c r="C42" s="29"/>
      <c r="D42" s="30"/>
      <c r="E42" s="24"/>
      <c r="F42" s="24"/>
      <c r="G42" s="6"/>
      <c r="H42" s="6">
        <f t="shared" si="3"/>
        <v>0</v>
      </c>
      <c r="I42" s="6"/>
      <c r="J42" s="6"/>
      <c r="K42" s="6">
        <f t="shared" si="4"/>
        <v>0</v>
      </c>
      <c r="L42" s="6">
        <f t="shared" si="5"/>
        <v>0</v>
      </c>
    </row>
    <row r="43" spans="1:12" ht="17.25" customHeight="1">
      <c r="A43" s="26">
        <v>37</v>
      </c>
      <c r="B43" s="29"/>
      <c r="C43" s="29"/>
      <c r="D43" s="30"/>
      <c r="E43" s="24"/>
      <c r="F43" s="24"/>
      <c r="G43" s="6"/>
      <c r="H43" s="6">
        <f t="shared" si="3"/>
        <v>0</v>
      </c>
      <c r="I43" s="6"/>
      <c r="J43" s="6"/>
      <c r="K43" s="6">
        <f t="shared" si="4"/>
        <v>0</v>
      </c>
      <c r="L43" s="6">
        <f t="shared" si="5"/>
        <v>0</v>
      </c>
    </row>
    <row r="44" spans="1:12" ht="17.25" customHeight="1">
      <c r="A44" s="26">
        <v>38</v>
      </c>
      <c r="B44" s="29"/>
      <c r="C44" s="29"/>
      <c r="D44" s="30"/>
      <c r="E44" s="24"/>
      <c r="F44" s="24"/>
      <c r="G44" s="6"/>
      <c r="H44" s="6">
        <f t="shared" si="3"/>
        <v>0</v>
      </c>
      <c r="I44" s="6"/>
      <c r="J44" s="6"/>
      <c r="K44" s="6">
        <f t="shared" si="4"/>
        <v>0</v>
      </c>
      <c r="L44" s="6">
        <f t="shared" si="5"/>
        <v>0</v>
      </c>
    </row>
    <row r="45" spans="1:12" ht="17.25" customHeight="1">
      <c r="A45" s="26">
        <v>39</v>
      </c>
      <c r="B45" s="29"/>
      <c r="C45" s="29"/>
      <c r="D45" s="30"/>
      <c r="E45" s="24"/>
      <c r="F45" s="24"/>
      <c r="G45" s="6"/>
      <c r="H45" s="6">
        <f t="shared" si="3"/>
        <v>0</v>
      </c>
      <c r="I45" s="6"/>
      <c r="J45" s="6"/>
      <c r="K45" s="6">
        <f t="shared" si="4"/>
        <v>0</v>
      </c>
      <c r="L45" s="6">
        <f t="shared" si="5"/>
        <v>0</v>
      </c>
    </row>
    <row r="46" spans="1:12" ht="17.25" customHeight="1">
      <c r="A46" s="26">
        <v>40</v>
      </c>
      <c r="B46" s="29"/>
      <c r="C46" s="29"/>
      <c r="D46" s="30"/>
      <c r="E46" s="24"/>
      <c r="F46" s="24"/>
      <c r="G46" s="6"/>
      <c r="H46" s="6">
        <f t="shared" si="3"/>
        <v>0</v>
      </c>
      <c r="I46" s="6"/>
      <c r="J46" s="6"/>
      <c r="K46" s="6">
        <f t="shared" si="4"/>
        <v>0</v>
      </c>
      <c r="L46" s="6">
        <f t="shared" si="5"/>
        <v>0</v>
      </c>
    </row>
    <row r="47" spans="1:12" ht="17.25" customHeight="1">
      <c r="A47" s="23">
        <v>41</v>
      </c>
      <c r="B47" s="29"/>
      <c r="C47" s="29"/>
      <c r="D47" s="30"/>
      <c r="E47" s="24"/>
      <c r="F47" s="24"/>
      <c r="G47" s="6"/>
      <c r="H47" s="6">
        <f t="shared" si="3"/>
        <v>0</v>
      </c>
      <c r="I47" s="6"/>
      <c r="J47" s="6"/>
      <c r="K47" s="6">
        <f t="shared" si="4"/>
        <v>0</v>
      </c>
      <c r="L47" s="6">
        <f t="shared" si="5"/>
        <v>0</v>
      </c>
    </row>
    <row r="48" spans="1:12" ht="17.25" customHeight="1">
      <c r="A48" s="26">
        <v>42</v>
      </c>
      <c r="B48" s="29"/>
      <c r="C48" s="29"/>
      <c r="D48" s="30"/>
      <c r="E48" s="24"/>
      <c r="F48" s="24"/>
      <c r="G48" s="6"/>
      <c r="H48" s="6">
        <f t="shared" si="3"/>
        <v>0</v>
      </c>
      <c r="I48" s="6"/>
      <c r="J48" s="6"/>
      <c r="K48" s="6">
        <f t="shared" si="4"/>
        <v>0</v>
      </c>
      <c r="L48" s="6">
        <f t="shared" si="5"/>
        <v>0</v>
      </c>
    </row>
    <row r="49" spans="1:12" ht="17.25" customHeight="1">
      <c r="A49" s="26">
        <v>43</v>
      </c>
      <c r="B49" s="29"/>
      <c r="C49" s="29"/>
      <c r="D49" s="30"/>
      <c r="E49" s="24"/>
      <c r="F49" s="24"/>
      <c r="G49" s="6"/>
      <c r="H49" s="6">
        <f t="shared" si="3"/>
        <v>0</v>
      </c>
      <c r="I49" s="6"/>
      <c r="J49" s="6"/>
      <c r="K49" s="6">
        <f t="shared" si="4"/>
        <v>0</v>
      </c>
      <c r="L49" s="6">
        <f t="shared" si="5"/>
        <v>0</v>
      </c>
    </row>
    <row r="50" spans="1:12" ht="17.25" customHeight="1">
      <c r="A50" s="26">
        <v>44</v>
      </c>
      <c r="B50" s="29"/>
      <c r="C50" s="29"/>
      <c r="D50" s="30"/>
      <c r="E50" s="24"/>
      <c r="F50" s="24"/>
      <c r="G50" s="6"/>
      <c r="H50" s="6">
        <f t="shared" si="3"/>
        <v>0</v>
      </c>
      <c r="I50" s="6"/>
      <c r="J50" s="6"/>
      <c r="K50" s="6">
        <f t="shared" si="4"/>
        <v>0</v>
      </c>
      <c r="L50" s="6">
        <f t="shared" si="5"/>
        <v>0</v>
      </c>
    </row>
    <row r="51" spans="1:12" ht="17.25" customHeight="1">
      <c r="A51" s="26">
        <v>45</v>
      </c>
      <c r="B51" s="29"/>
      <c r="C51" s="29"/>
      <c r="D51" s="30"/>
      <c r="E51" s="24"/>
      <c r="F51" s="24"/>
      <c r="G51" s="6"/>
      <c r="H51" s="6">
        <f t="shared" si="3"/>
        <v>0</v>
      </c>
      <c r="I51" s="6"/>
      <c r="J51" s="6"/>
      <c r="K51" s="6">
        <f t="shared" si="4"/>
        <v>0</v>
      </c>
      <c r="L51" s="6">
        <f t="shared" si="5"/>
        <v>0</v>
      </c>
    </row>
    <row r="52" spans="1:12" ht="17.25" customHeight="1">
      <c r="A52" s="23">
        <v>46</v>
      </c>
      <c r="B52" s="29"/>
      <c r="C52" s="29"/>
      <c r="D52" s="30"/>
      <c r="E52" s="24"/>
      <c r="F52" s="24"/>
      <c r="G52" s="6"/>
      <c r="H52" s="6">
        <f t="shared" si="3"/>
        <v>0</v>
      </c>
      <c r="I52" s="6"/>
      <c r="J52" s="6"/>
      <c r="K52" s="6">
        <f t="shared" si="4"/>
        <v>0</v>
      </c>
      <c r="L52" s="6">
        <f t="shared" si="5"/>
        <v>0</v>
      </c>
    </row>
    <row r="53" spans="1:12" ht="17.25" customHeight="1">
      <c r="A53" s="26">
        <v>47</v>
      </c>
      <c r="B53" s="29"/>
      <c r="C53" s="29"/>
      <c r="D53" s="30"/>
      <c r="E53" s="24"/>
      <c r="F53" s="24"/>
      <c r="G53" s="6"/>
      <c r="H53" s="6">
        <f t="shared" si="3"/>
        <v>0</v>
      </c>
      <c r="I53" s="6"/>
      <c r="J53" s="6"/>
      <c r="K53" s="6">
        <f t="shared" si="4"/>
        <v>0</v>
      </c>
      <c r="L53" s="6">
        <f t="shared" si="5"/>
        <v>0</v>
      </c>
    </row>
    <row r="54" spans="1:12" ht="17.25" customHeight="1">
      <c r="A54" s="26">
        <v>48</v>
      </c>
      <c r="B54" s="27"/>
      <c r="C54" s="26"/>
      <c r="D54" s="28"/>
      <c r="E54" s="6"/>
      <c r="F54" s="6"/>
      <c r="G54" s="6"/>
      <c r="H54" s="6">
        <f t="shared" si="3"/>
        <v>0</v>
      </c>
      <c r="I54" s="6"/>
      <c r="J54" s="6"/>
      <c r="K54" s="6">
        <f t="shared" si="4"/>
        <v>0</v>
      </c>
      <c r="L54" s="6">
        <f t="shared" si="5"/>
        <v>0</v>
      </c>
    </row>
    <row r="55" spans="1:12" ht="17.25" customHeight="1">
      <c r="A55" s="26">
        <v>49</v>
      </c>
      <c r="B55" s="27"/>
      <c r="C55" s="26"/>
      <c r="D55" s="28"/>
      <c r="E55" s="6"/>
      <c r="F55" s="6"/>
      <c r="G55" s="6"/>
      <c r="H55" s="6">
        <f t="shared" si="3"/>
        <v>0</v>
      </c>
      <c r="I55" s="6"/>
      <c r="J55" s="6"/>
      <c r="K55" s="6">
        <f t="shared" si="4"/>
        <v>0</v>
      </c>
      <c r="L55" s="6">
        <f t="shared" si="5"/>
        <v>0</v>
      </c>
    </row>
    <row r="56" spans="1:12" ht="17.25" customHeight="1">
      <c r="A56" s="26">
        <v>50</v>
      </c>
      <c r="B56" s="29"/>
      <c r="C56" s="29"/>
      <c r="D56" s="30"/>
      <c r="E56" s="24"/>
      <c r="F56" s="24"/>
      <c r="G56" s="24"/>
      <c r="H56" s="6">
        <f t="shared" si="3"/>
        <v>0</v>
      </c>
      <c r="I56" s="25"/>
      <c r="J56" s="25"/>
      <c r="K56" s="6">
        <f t="shared" si="4"/>
        <v>0</v>
      </c>
      <c r="L56" s="6">
        <f t="shared" si="5"/>
        <v>0</v>
      </c>
    </row>
    <row r="57" ht="17.25" customHeight="1"/>
  </sheetData>
  <sheetProtection/>
  <mergeCells count="4">
    <mergeCell ref="I6:K6"/>
    <mergeCell ref="A6:A7"/>
    <mergeCell ref="B6:C6"/>
    <mergeCell ref="E6:H6"/>
  </mergeCells>
  <printOptions horizontalCentered="1" verticalCentered="1"/>
  <pageMargins left="0.24" right="0.15" top="0.19" bottom="0.19" header="0" footer="0.18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90" zoomScalePageLayoutView="0" workbookViewId="0" topLeftCell="A1">
      <selection activeCell="E3" sqref="E3"/>
    </sheetView>
  </sheetViews>
  <sheetFormatPr defaultColWidth="9.00390625" defaultRowHeight="16.5" customHeight="1"/>
  <cols>
    <col min="1" max="1" width="5.00390625" style="3" customWidth="1"/>
    <col min="2" max="2" width="40.75390625" style="2" customWidth="1"/>
    <col min="3" max="3" width="22.00390625" style="1" customWidth="1"/>
    <col min="4" max="4" width="10.875" style="1" customWidth="1"/>
    <col min="5" max="5" width="9.25390625" style="1" customWidth="1"/>
    <col min="6" max="6" width="10.625" style="1" customWidth="1"/>
    <col min="7" max="7" width="9.00390625" style="1" customWidth="1"/>
    <col min="8" max="8" width="8.00390625" style="3" customWidth="1"/>
    <col min="9" max="10" width="11.125" style="0" customWidth="1"/>
    <col min="11" max="11" width="8.625" style="0" customWidth="1"/>
    <col min="12" max="12" width="8.125" style="0" customWidth="1"/>
  </cols>
  <sheetData>
    <row r="1" spans="1:12" ht="16.5" customHeight="1">
      <c r="A1" s="7"/>
      <c r="B1" s="4"/>
      <c r="C1" s="19"/>
      <c r="D1" s="19"/>
      <c r="E1" s="18" t="s">
        <v>0</v>
      </c>
      <c r="G1" s="20"/>
      <c r="H1" s="21"/>
      <c r="I1" s="13"/>
      <c r="J1" s="4"/>
      <c r="K1" s="11"/>
      <c r="L1" s="9"/>
    </row>
    <row r="2" spans="1:12" ht="16.5" customHeight="1">
      <c r="A2" s="7"/>
      <c r="B2" s="12"/>
      <c r="C2" s="22"/>
      <c r="D2" s="22"/>
      <c r="E2" s="18" t="s">
        <v>21</v>
      </c>
      <c r="G2" s="19"/>
      <c r="H2" s="19"/>
      <c r="I2" s="13"/>
      <c r="J2" s="5"/>
      <c r="K2" s="11"/>
      <c r="L2" s="9"/>
    </row>
    <row r="3" spans="1:12" ht="16.5" customHeight="1">
      <c r="A3" s="7"/>
      <c r="B3" s="12"/>
      <c r="C3" s="22"/>
      <c r="D3" s="22" t="s">
        <v>80</v>
      </c>
      <c r="E3" s="32"/>
      <c r="G3" s="19"/>
      <c r="H3" s="19"/>
      <c r="I3" s="13"/>
      <c r="J3" s="5"/>
      <c r="K3" s="11"/>
      <c r="L3" s="9"/>
    </row>
    <row r="4" spans="1:12" ht="16.5" customHeight="1">
      <c r="A4" s="7"/>
      <c r="B4" s="12"/>
      <c r="C4" s="22"/>
      <c r="E4" s="31" t="s">
        <v>17</v>
      </c>
      <c r="G4" s="19"/>
      <c r="H4" s="19"/>
      <c r="I4" s="13"/>
      <c r="J4" s="5"/>
      <c r="K4" s="11"/>
      <c r="L4" s="9"/>
    </row>
    <row r="5" spans="1:12" ht="16.5" customHeigh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2" ht="16.5" customHeight="1">
      <c r="A6" s="34" t="s">
        <v>5</v>
      </c>
      <c r="B6" s="34" t="s">
        <v>9</v>
      </c>
      <c r="C6" s="34"/>
      <c r="D6" s="14"/>
      <c r="E6" s="35"/>
      <c r="F6" s="35"/>
      <c r="G6" s="35"/>
      <c r="H6" s="36"/>
      <c r="I6" s="34" t="s">
        <v>12</v>
      </c>
      <c r="J6" s="34"/>
      <c r="K6" s="34"/>
      <c r="L6" s="15"/>
    </row>
    <row r="7" spans="1:12" ht="16.5" customHeight="1">
      <c r="A7" s="34"/>
      <c r="B7" s="17" t="s">
        <v>4</v>
      </c>
      <c r="C7" s="14" t="s">
        <v>8</v>
      </c>
      <c r="D7" s="14" t="s">
        <v>1</v>
      </c>
      <c r="E7" s="16" t="s">
        <v>18</v>
      </c>
      <c r="F7" s="16" t="s">
        <v>19</v>
      </c>
      <c r="G7" s="16" t="s">
        <v>20</v>
      </c>
      <c r="H7" s="16" t="s">
        <v>2</v>
      </c>
      <c r="I7" s="16" t="s">
        <v>10</v>
      </c>
      <c r="J7" s="16" t="s">
        <v>11</v>
      </c>
      <c r="K7" s="16" t="s">
        <v>2</v>
      </c>
      <c r="L7" s="16" t="s">
        <v>3</v>
      </c>
    </row>
    <row r="8" spans="1:12" ht="16.5" customHeight="1">
      <c r="A8" s="26">
        <v>1</v>
      </c>
      <c r="B8" s="27" t="s">
        <v>269</v>
      </c>
      <c r="C8" s="26" t="s">
        <v>106</v>
      </c>
      <c r="D8" s="28" t="s">
        <v>321</v>
      </c>
      <c r="E8" s="6">
        <v>8</v>
      </c>
      <c r="F8" s="6">
        <v>19</v>
      </c>
      <c r="G8" s="6">
        <v>40.8</v>
      </c>
      <c r="H8" s="6">
        <f aca="true" t="shared" si="0" ref="H8:H39">SUM(E8:G8)</f>
        <v>67.8</v>
      </c>
      <c r="I8" s="6">
        <v>10</v>
      </c>
      <c r="J8" s="6">
        <v>1</v>
      </c>
      <c r="K8" s="6">
        <f aca="true" t="shared" si="1" ref="K8:K39">I8+J8</f>
        <v>11</v>
      </c>
      <c r="L8" s="6">
        <f aca="true" t="shared" si="2" ref="L8:L39">H8+K8</f>
        <v>78.8</v>
      </c>
    </row>
    <row r="9" spans="1:12" ht="17.25" customHeight="1">
      <c r="A9" s="26">
        <v>2</v>
      </c>
      <c r="B9" s="27" t="s">
        <v>270</v>
      </c>
      <c r="C9" s="26" t="s">
        <v>302</v>
      </c>
      <c r="D9" s="28" t="s">
        <v>322</v>
      </c>
      <c r="E9" s="6">
        <v>5.5</v>
      </c>
      <c r="F9" s="6">
        <v>15</v>
      </c>
      <c r="G9" s="6">
        <v>29.3</v>
      </c>
      <c r="H9" s="6">
        <f t="shared" si="0"/>
        <v>49.8</v>
      </c>
      <c r="I9" s="6">
        <v>5</v>
      </c>
      <c r="J9" s="6">
        <v>3</v>
      </c>
      <c r="K9" s="6">
        <f t="shared" si="1"/>
        <v>8</v>
      </c>
      <c r="L9" s="6">
        <f t="shared" si="2"/>
        <v>57.8</v>
      </c>
    </row>
    <row r="10" spans="1:12" ht="17.25" customHeight="1">
      <c r="A10" s="23">
        <v>3</v>
      </c>
      <c r="B10" s="29" t="s">
        <v>271</v>
      </c>
      <c r="C10" s="29" t="s">
        <v>52</v>
      </c>
      <c r="D10" s="30" t="s">
        <v>323</v>
      </c>
      <c r="E10" s="24">
        <v>7.5</v>
      </c>
      <c r="F10" s="24">
        <v>20</v>
      </c>
      <c r="G10" s="6">
        <v>29.8</v>
      </c>
      <c r="H10" s="6">
        <f t="shared" si="0"/>
        <v>57.3</v>
      </c>
      <c r="I10" s="6">
        <v>2</v>
      </c>
      <c r="J10" s="6">
        <v>3</v>
      </c>
      <c r="K10" s="6">
        <f t="shared" si="1"/>
        <v>5</v>
      </c>
      <c r="L10" s="6">
        <f t="shared" si="2"/>
        <v>62.3</v>
      </c>
    </row>
    <row r="11" spans="1:12" ht="17.25" customHeight="1">
      <c r="A11" s="26">
        <v>4</v>
      </c>
      <c r="B11" s="29" t="s">
        <v>272</v>
      </c>
      <c r="C11" s="29" t="s">
        <v>303</v>
      </c>
      <c r="D11" s="30" t="s">
        <v>324</v>
      </c>
      <c r="E11" s="24">
        <v>3</v>
      </c>
      <c r="F11" s="24">
        <v>6</v>
      </c>
      <c r="G11" s="6">
        <v>32</v>
      </c>
      <c r="H11" s="6">
        <f t="shared" si="0"/>
        <v>41</v>
      </c>
      <c r="I11" s="6">
        <v>3</v>
      </c>
      <c r="J11" s="6">
        <v>0</v>
      </c>
      <c r="K11" s="6">
        <v>3</v>
      </c>
      <c r="L11" s="6">
        <f t="shared" si="2"/>
        <v>44</v>
      </c>
    </row>
    <row r="12" spans="1:12" ht="17.25" customHeight="1">
      <c r="A12" s="26">
        <v>5</v>
      </c>
      <c r="B12" s="29" t="s">
        <v>273</v>
      </c>
      <c r="C12" s="29" t="s">
        <v>220</v>
      </c>
      <c r="D12" s="30" t="s">
        <v>325</v>
      </c>
      <c r="E12" s="24">
        <v>3</v>
      </c>
      <c r="F12" s="24">
        <v>3</v>
      </c>
      <c r="G12" s="6">
        <v>17.5</v>
      </c>
      <c r="H12" s="6">
        <f t="shared" si="0"/>
        <v>23.5</v>
      </c>
      <c r="I12" s="6">
        <v>2</v>
      </c>
      <c r="J12" s="6">
        <v>3</v>
      </c>
      <c r="K12" s="6">
        <f t="shared" si="1"/>
        <v>5</v>
      </c>
      <c r="L12" s="6">
        <f t="shared" si="2"/>
        <v>28.5</v>
      </c>
    </row>
    <row r="13" spans="1:12" ht="17.25" customHeight="1">
      <c r="A13" s="23">
        <v>6</v>
      </c>
      <c r="B13" s="29" t="s">
        <v>274</v>
      </c>
      <c r="C13" s="29" t="s">
        <v>55</v>
      </c>
      <c r="D13" s="30" t="s">
        <v>326</v>
      </c>
      <c r="E13" s="24">
        <v>6.5</v>
      </c>
      <c r="F13" s="24">
        <v>16</v>
      </c>
      <c r="G13" s="6">
        <v>33.5</v>
      </c>
      <c r="H13" s="6">
        <f t="shared" si="0"/>
        <v>56</v>
      </c>
      <c r="I13" s="6">
        <v>2</v>
      </c>
      <c r="J13" s="6">
        <v>13.5</v>
      </c>
      <c r="K13" s="6">
        <f t="shared" si="1"/>
        <v>15.5</v>
      </c>
      <c r="L13" s="6">
        <f t="shared" si="2"/>
        <v>71.5</v>
      </c>
    </row>
    <row r="14" spans="1:12" ht="17.25" customHeight="1">
      <c r="A14" s="26">
        <v>7</v>
      </c>
      <c r="B14" s="29" t="s">
        <v>275</v>
      </c>
      <c r="C14" s="29" t="s">
        <v>56</v>
      </c>
      <c r="D14" s="30" t="s">
        <v>327</v>
      </c>
      <c r="E14" s="24">
        <v>4.5</v>
      </c>
      <c r="F14" s="24">
        <v>8</v>
      </c>
      <c r="G14" s="6">
        <v>22.8</v>
      </c>
      <c r="H14" s="6">
        <f t="shared" si="0"/>
        <v>35.3</v>
      </c>
      <c r="I14" s="6">
        <v>7</v>
      </c>
      <c r="J14" s="6">
        <v>0</v>
      </c>
      <c r="K14" s="6">
        <f t="shared" si="1"/>
        <v>7</v>
      </c>
      <c r="L14" s="6">
        <f t="shared" si="2"/>
        <v>42.3</v>
      </c>
    </row>
    <row r="15" spans="1:12" ht="17.25" customHeight="1">
      <c r="A15" s="26">
        <v>8</v>
      </c>
      <c r="B15" s="29" t="s">
        <v>276</v>
      </c>
      <c r="C15" s="29" t="s">
        <v>304</v>
      </c>
      <c r="D15" s="30" t="s">
        <v>328</v>
      </c>
      <c r="E15" s="24">
        <v>6</v>
      </c>
      <c r="F15" s="24">
        <v>13</v>
      </c>
      <c r="G15" s="6">
        <v>26.5</v>
      </c>
      <c r="H15" s="6">
        <f t="shared" si="0"/>
        <v>45.5</v>
      </c>
      <c r="I15" s="6">
        <v>5</v>
      </c>
      <c r="J15" s="6">
        <v>0</v>
      </c>
      <c r="K15" s="6">
        <f t="shared" si="1"/>
        <v>5</v>
      </c>
      <c r="L15" s="6">
        <f t="shared" si="2"/>
        <v>50.5</v>
      </c>
    </row>
    <row r="16" spans="1:12" ht="17.25" customHeight="1">
      <c r="A16" s="23">
        <v>9</v>
      </c>
      <c r="B16" s="29" t="s">
        <v>277</v>
      </c>
      <c r="C16" s="29" t="s">
        <v>305</v>
      </c>
      <c r="D16" s="30" t="s">
        <v>7</v>
      </c>
      <c r="E16" s="24">
        <v>4.5</v>
      </c>
      <c r="F16" s="24">
        <v>8</v>
      </c>
      <c r="G16" s="6">
        <v>27.3</v>
      </c>
      <c r="H16" s="6">
        <f t="shared" si="0"/>
        <v>39.8</v>
      </c>
      <c r="I16" s="6">
        <v>3</v>
      </c>
      <c r="J16" s="6">
        <v>7.5</v>
      </c>
      <c r="K16" s="6">
        <f t="shared" si="1"/>
        <v>10.5</v>
      </c>
      <c r="L16" s="6">
        <f t="shared" si="2"/>
        <v>50.3</v>
      </c>
    </row>
    <row r="17" spans="1:12" ht="17.25" customHeight="1">
      <c r="A17" s="26">
        <v>10</v>
      </c>
      <c r="B17" s="29" t="s">
        <v>278</v>
      </c>
      <c r="C17" s="29" t="s">
        <v>306</v>
      </c>
      <c r="D17" s="30" t="s">
        <v>329</v>
      </c>
      <c r="E17" s="24">
        <v>5</v>
      </c>
      <c r="F17" s="24">
        <v>8</v>
      </c>
      <c r="G17" s="6">
        <v>36.2</v>
      </c>
      <c r="H17" s="6">
        <f t="shared" si="0"/>
        <v>49.2</v>
      </c>
      <c r="I17" s="6">
        <v>5</v>
      </c>
      <c r="J17" s="6">
        <v>4</v>
      </c>
      <c r="K17" s="6">
        <v>9</v>
      </c>
      <c r="L17" s="6">
        <f t="shared" si="2"/>
        <v>58.2</v>
      </c>
    </row>
    <row r="18" spans="1:12" ht="17.25" customHeight="1">
      <c r="A18" s="26">
        <v>11</v>
      </c>
      <c r="B18" s="29" t="s">
        <v>279</v>
      </c>
      <c r="C18" s="29" t="s">
        <v>115</v>
      </c>
      <c r="D18" s="30" t="s">
        <v>330</v>
      </c>
      <c r="E18" s="24">
        <v>5.5</v>
      </c>
      <c r="F18" s="24">
        <v>7</v>
      </c>
      <c r="G18" s="6">
        <v>25.7</v>
      </c>
      <c r="H18" s="6">
        <f t="shared" si="0"/>
        <v>38.2</v>
      </c>
      <c r="I18" s="6">
        <v>3</v>
      </c>
      <c r="J18" s="6">
        <v>0</v>
      </c>
      <c r="K18" s="6">
        <f t="shared" si="1"/>
        <v>3</v>
      </c>
      <c r="L18" s="6">
        <f t="shared" si="2"/>
        <v>41.2</v>
      </c>
    </row>
    <row r="19" spans="1:12" ht="17.25" customHeight="1">
      <c r="A19" s="23">
        <v>12</v>
      </c>
      <c r="B19" s="29" t="s">
        <v>280</v>
      </c>
      <c r="C19" s="29" t="s">
        <v>307</v>
      </c>
      <c r="D19" s="30" t="s">
        <v>331</v>
      </c>
      <c r="E19" s="24">
        <v>4.5</v>
      </c>
      <c r="F19" s="24">
        <v>7</v>
      </c>
      <c r="G19" s="6">
        <v>24.3</v>
      </c>
      <c r="H19" s="6">
        <f t="shared" si="0"/>
        <v>35.8</v>
      </c>
      <c r="I19" s="6">
        <v>8</v>
      </c>
      <c r="J19" s="6">
        <v>0</v>
      </c>
      <c r="K19" s="6">
        <f t="shared" si="1"/>
        <v>8</v>
      </c>
      <c r="L19" s="6">
        <f t="shared" si="2"/>
        <v>43.8</v>
      </c>
    </row>
    <row r="20" spans="1:12" ht="17.25" customHeight="1">
      <c r="A20" s="26">
        <v>13</v>
      </c>
      <c r="B20" s="29" t="s">
        <v>281</v>
      </c>
      <c r="C20" s="29" t="s">
        <v>62</v>
      </c>
      <c r="D20" s="30" t="s">
        <v>332</v>
      </c>
      <c r="E20" s="24">
        <v>3.5</v>
      </c>
      <c r="F20" s="24">
        <v>3</v>
      </c>
      <c r="G20" s="6">
        <v>29.5</v>
      </c>
      <c r="H20" s="6">
        <f t="shared" si="0"/>
        <v>36</v>
      </c>
      <c r="I20" s="6">
        <v>5</v>
      </c>
      <c r="J20" s="6">
        <v>5</v>
      </c>
      <c r="K20" s="6">
        <f t="shared" si="1"/>
        <v>10</v>
      </c>
      <c r="L20" s="6">
        <f t="shared" si="2"/>
        <v>46</v>
      </c>
    </row>
    <row r="21" spans="1:12" ht="17.25" customHeight="1">
      <c r="A21" s="26">
        <v>14</v>
      </c>
      <c r="B21" s="29" t="s">
        <v>282</v>
      </c>
      <c r="C21" s="29" t="s">
        <v>308</v>
      </c>
      <c r="D21" s="30" t="s">
        <v>333</v>
      </c>
      <c r="E21" s="24">
        <v>5.5</v>
      </c>
      <c r="F21" s="24">
        <v>12</v>
      </c>
      <c r="G21" s="6">
        <v>27.5</v>
      </c>
      <c r="H21" s="6">
        <f t="shared" si="0"/>
        <v>45</v>
      </c>
      <c r="I21" s="6">
        <v>0</v>
      </c>
      <c r="J21" s="6">
        <v>0</v>
      </c>
      <c r="K21" s="6">
        <f t="shared" si="1"/>
        <v>0</v>
      </c>
      <c r="L21" s="6">
        <f t="shared" si="2"/>
        <v>45</v>
      </c>
    </row>
    <row r="22" spans="1:12" ht="17.25" customHeight="1">
      <c r="A22" s="23">
        <v>15</v>
      </c>
      <c r="B22" s="29" t="s">
        <v>283</v>
      </c>
      <c r="C22" s="29" t="s">
        <v>309</v>
      </c>
      <c r="D22" s="30" t="s">
        <v>334</v>
      </c>
      <c r="E22" s="24">
        <v>6</v>
      </c>
      <c r="F22" s="24">
        <v>16</v>
      </c>
      <c r="G22" s="6">
        <v>22.8</v>
      </c>
      <c r="H22" s="6">
        <f t="shared" si="0"/>
        <v>44.8</v>
      </c>
      <c r="I22" s="6">
        <v>2</v>
      </c>
      <c r="J22" s="6">
        <v>3</v>
      </c>
      <c r="K22" s="6">
        <f t="shared" si="1"/>
        <v>5</v>
      </c>
      <c r="L22" s="6">
        <f t="shared" si="2"/>
        <v>49.8</v>
      </c>
    </row>
    <row r="23" spans="1:12" ht="17.25" customHeight="1">
      <c r="A23" s="26">
        <v>16</v>
      </c>
      <c r="B23" s="29" t="s">
        <v>284</v>
      </c>
      <c r="C23" s="29" t="s">
        <v>65</v>
      </c>
      <c r="D23" s="30" t="s">
        <v>335</v>
      </c>
      <c r="E23" s="24">
        <v>7</v>
      </c>
      <c r="F23" s="24">
        <v>13</v>
      </c>
      <c r="G23" s="6">
        <v>14.7</v>
      </c>
      <c r="H23" s="6">
        <f t="shared" si="0"/>
        <v>34.7</v>
      </c>
      <c r="I23" s="6">
        <v>5</v>
      </c>
      <c r="J23" s="6">
        <v>3</v>
      </c>
      <c r="K23" s="6">
        <f t="shared" si="1"/>
        <v>8</v>
      </c>
      <c r="L23" s="6">
        <f t="shared" si="2"/>
        <v>42.7</v>
      </c>
    </row>
    <row r="24" spans="1:12" ht="17.25" customHeight="1">
      <c r="A24" s="26">
        <v>17</v>
      </c>
      <c r="B24" s="29" t="s">
        <v>285</v>
      </c>
      <c r="C24" s="29" t="s">
        <v>310</v>
      </c>
      <c r="D24" s="30" t="s">
        <v>336</v>
      </c>
      <c r="E24" s="24">
        <v>4</v>
      </c>
      <c r="F24" s="24">
        <v>5</v>
      </c>
      <c r="G24" s="6">
        <v>26.3</v>
      </c>
      <c r="H24" s="6">
        <f t="shared" si="0"/>
        <v>35.3</v>
      </c>
      <c r="I24" s="6">
        <v>0</v>
      </c>
      <c r="J24" s="6">
        <v>3</v>
      </c>
      <c r="K24" s="6">
        <f t="shared" si="1"/>
        <v>3</v>
      </c>
      <c r="L24" s="6">
        <f t="shared" si="2"/>
        <v>38.3</v>
      </c>
    </row>
    <row r="25" spans="1:12" ht="17.25" customHeight="1">
      <c r="A25" s="23">
        <v>18</v>
      </c>
      <c r="B25" s="29" t="s">
        <v>286</v>
      </c>
      <c r="C25" s="29" t="s">
        <v>311</v>
      </c>
      <c r="D25" s="30" t="s">
        <v>337</v>
      </c>
      <c r="E25" s="24">
        <v>5</v>
      </c>
      <c r="F25" s="24">
        <v>6</v>
      </c>
      <c r="G25" s="6">
        <v>19.5</v>
      </c>
      <c r="H25" s="6">
        <f t="shared" si="0"/>
        <v>30.5</v>
      </c>
      <c r="I25" s="6">
        <v>6</v>
      </c>
      <c r="J25" s="6">
        <v>0</v>
      </c>
      <c r="K25" s="6">
        <f t="shared" si="1"/>
        <v>6</v>
      </c>
      <c r="L25" s="6">
        <f t="shared" si="2"/>
        <v>36.5</v>
      </c>
    </row>
    <row r="26" spans="1:12" ht="17.25" customHeight="1">
      <c r="A26" s="26">
        <v>19</v>
      </c>
      <c r="B26" s="29" t="s">
        <v>287</v>
      </c>
      <c r="C26" s="29" t="s">
        <v>312</v>
      </c>
      <c r="D26" s="30" t="s">
        <v>338</v>
      </c>
      <c r="E26" s="24">
        <v>6</v>
      </c>
      <c r="F26" s="24">
        <v>9</v>
      </c>
      <c r="G26" s="6">
        <v>29.1</v>
      </c>
      <c r="H26" s="6">
        <f t="shared" si="0"/>
        <v>44.1</v>
      </c>
      <c r="I26" s="6">
        <v>0</v>
      </c>
      <c r="J26" s="6">
        <v>0</v>
      </c>
      <c r="K26" s="6">
        <f t="shared" si="1"/>
        <v>0</v>
      </c>
      <c r="L26" s="6">
        <f t="shared" si="2"/>
        <v>44.1</v>
      </c>
    </row>
    <row r="27" spans="1:12" ht="17.25" customHeight="1">
      <c r="A27" s="26">
        <v>20</v>
      </c>
      <c r="B27" s="29" t="s">
        <v>288</v>
      </c>
      <c r="C27" s="29" t="s">
        <v>313</v>
      </c>
      <c r="D27" s="30" t="s">
        <v>339</v>
      </c>
      <c r="E27" s="24">
        <v>6.5</v>
      </c>
      <c r="F27" s="24">
        <v>18</v>
      </c>
      <c r="G27" s="6">
        <v>28.3</v>
      </c>
      <c r="H27" s="6">
        <f t="shared" si="0"/>
        <v>52.8</v>
      </c>
      <c r="I27" s="6">
        <v>6</v>
      </c>
      <c r="J27" s="6">
        <v>2</v>
      </c>
      <c r="K27" s="6">
        <v>8</v>
      </c>
      <c r="L27" s="6">
        <f t="shared" si="2"/>
        <v>60.8</v>
      </c>
    </row>
    <row r="28" spans="1:12" ht="17.25" customHeight="1">
      <c r="A28" s="23">
        <v>21</v>
      </c>
      <c r="B28" s="29" t="s">
        <v>289</v>
      </c>
      <c r="C28" s="29" t="s">
        <v>230</v>
      </c>
      <c r="D28" s="30" t="s">
        <v>340</v>
      </c>
      <c r="E28" s="24">
        <v>5</v>
      </c>
      <c r="F28" s="24">
        <v>10</v>
      </c>
      <c r="G28" s="6">
        <v>23.16</v>
      </c>
      <c r="H28" s="6">
        <f t="shared" si="0"/>
        <v>38.16</v>
      </c>
      <c r="I28" s="6">
        <v>9</v>
      </c>
      <c r="J28" s="6">
        <v>0</v>
      </c>
      <c r="K28" s="6">
        <v>9</v>
      </c>
      <c r="L28" s="6">
        <f t="shared" si="2"/>
        <v>47.16</v>
      </c>
    </row>
    <row r="29" spans="1:12" ht="17.25" customHeight="1">
      <c r="A29" s="26">
        <v>22</v>
      </c>
      <c r="B29" s="29" t="s">
        <v>290</v>
      </c>
      <c r="C29" s="29" t="s">
        <v>314</v>
      </c>
      <c r="D29" s="30" t="s">
        <v>341</v>
      </c>
      <c r="E29" s="24">
        <v>4</v>
      </c>
      <c r="F29" s="24">
        <v>6</v>
      </c>
      <c r="G29" s="6">
        <v>29.3</v>
      </c>
      <c r="H29" s="6">
        <f t="shared" si="0"/>
        <v>39.3</v>
      </c>
      <c r="I29" s="6">
        <v>0</v>
      </c>
      <c r="J29" s="6">
        <v>0</v>
      </c>
      <c r="K29" s="6">
        <f t="shared" si="1"/>
        <v>0</v>
      </c>
      <c r="L29" s="6">
        <f t="shared" si="2"/>
        <v>39.3</v>
      </c>
    </row>
    <row r="30" spans="1:12" ht="17.25" customHeight="1">
      <c r="A30" s="26">
        <v>23</v>
      </c>
      <c r="B30" s="29" t="s">
        <v>291</v>
      </c>
      <c r="C30" s="29" t="s">
        <v>315</v>
      </c>
      <c r="D30" s="30" t="s">
        <v>342</v>
      </c>
      <c r="E30" s="24">
        <v>7.5</v>
      </c>
      <c r="F30" s="24">
        <v>12</v>
      </c>
      <c r="G30" s="6">
        <v>35.3</v>
      </c>
      <c r="H30" s="6">
        <v>54.8</v>
      </c>
      <c r="I30" s="6">
        <v>11</v>
      </c>
      <c r="J30" s="6">
        <v>0</v>
      </c>
      <c r="K30" s="6">
        <f t="shared" si="1"/>
        <v>11</v>
      </c>
      <c r="L30" s="6">
        <f t="shared" si="2"/>
        <v>65.8</v>
      </c>
    </row>
    <row r="31" spans="1:12" ht="17.25" customHeight="1">
      <c r="A31" s="23">
        <v>24</v>
      </c>
      <c r="B31" s="29" t="s">
        <v>292</v>
      </c>
      <c r="C31" s="29" t="s">
        <v>232</v>
      </c>
      <c r="D31" s="30" t="s">
        <v>343</v>
      </c>
      <c r="E31" s="24">
        <v>5</v>
      </c>
      <c r="F31" s="24">
        <v>11</v>
      </c>
      <c r="G31" s="6">
        <v>28.2</v>
      </c>
      <c r="H31" s="6">
        <f t="shared" si="0"/>
        <v>44.2</v>
      </c>
      <c r="I31" s="6">
        <v>3</v>
      </c>
      <c r="J31" s="6">
        <v>1</v>
      </c>
      <c r="K31" s="6">
        <f t="shared" si="1"/>
        <v>4</v>
      </c>
      <c r="L31" s="6">
        <f t="shared" si="2"/>
        <v>48.2</v>
      </c>
    </row>
    <row r="32" spans="1:12" ht="17.25" customHeight="1">
      <c r="A32" s="26">
        <v>25</v>
      </c>
      <c r="B32" s="29" t="s">
        <v>293</v>
      </c>
      <c r="C32" s="29" t="s">
        <v>125</v>
      </c>
      <c r="D32" s="30" t="s">
        <v>344</v>
      </c>
      <c r="E32" s="24">
        <v>8.5</v>
      </c>
      <c r="F32" s="24">
        <v>14</v>
      </c>
      <c r="G32" s="6">
        <v>34.2</v>
      </c>
      <c r="H32" s="6">
        <f t="shared" si="0"/>
        <v>56.7</v>
      </c>
      <c r="I32" s="6">
        <v>3</v>
      </c>
      <c r="J32" s="6">
        <v>3</v>
      </c>
      <c r="K32" s="6">
        <f t="shared" si="1"/>
        <v>6</v>
      </c>
      <c r="L32" s="6">
        <f t="shared" si="2"/>
        <v>62.7</v>
      </c>
    </row>
    <row r="33" spans="1:12" ht="17.25" customHeight="1">
      <c r="A33" s="26">
        <v>26</v>
      </c>
      <c r="B33" s="29" t="s">
        <v>45</v>
      </c>
      <c r="C33" s="29" t="s">
        <v>74</v>
      </c>
      <c r="D33" s="30" t="s">
        <v>345</v>
      </c>
      <c r="E33" s="24">
        <v>3</v>
      </c>
      <c r="F33" s="24">
        <v>8</v>
      </c>
      <c r="G33" s="6">
        <v>27.6</v>
      </c>
      <c r="H33" s="6">
        <f t="shared" si="0"/>
        <v>38.6</v>
      </c>
      <c r="I33" s="6">
        <v>21.5</v>
      </c>
      <c r="J33" s="6">
        <v>0</v>
      </c>
      <c r="K33" s="6">
        <f t="shared" si="1"/>
        <v>21.5</v>
      </c>
      <c r="L33" s="6">
        <f t="shared" si="2"/>
        <v>60.1</v>
      </c>
    </row>
    <row r="34" spans="1:12" ht="17.25" customHeight="1">
      <c r="A34" s="23">
        <v>27</v>
      </c>
      <c r="B34" s="29" t="s">
        <v>294</v>
      </c>
      <c r="C34" s="29" t="s">
        <v>316</v>
      </c>
      <c r="D34" s="30" t="s">
        <v>346</v>
      </c>
      <c r="E34" s="24">
        <v>7</v>
      </c>
      <c r="F34" s="24">
        <v>25</v>
      </c>
      <c r="G34" s="6">
        <v>39</v>
      </c>
      <c r="H34" s="6">
        <f t="shared" si="0"/>
        <v>71</v>
      </c>
      <c r="I34" s="6">
        <v>0</v>
      </c>
      <c r="J34" s="6">
        <v>10.5</v>
      </c>
      <c r="K34" s="6">
        <f t="shared" si="1"/>
        <v>10.5</v>
      </c>
      <c r="L34" s="6">
        <f t="shared" si="2"/>
        <v>81.5</v>
      </c>
    </row>
    <row r="35" spans="1:12" ht="17.25" customHeight="1">
      <c r="A35" s="26">
        <v>28</v>
      </c>
      <c r="B35" s="29" t="s">
        <v>295</v>
      </c>
      <c r="C35" s="29" t="s">
        <v>317</v>
      </c>
      <c r="D35" s="30" t="s">
        <v>347</v>
      </c>
      <c r="E35" s="24">
        <v>4.5</v>
      </c>
      <c r="F35" s="24">
        <v>12</v>
      </c>
      <c r="G35" s="6">
        <v>33.6</v>
      </c>
      <c r="H35" s="6">
        <f t="shared" si="0"/>
        <v>50.1</v>
      </c>
      <c r="I35" s="6">
        <v>5.5</v>
      </c>
      <c r="J35" s="6">
        <v>0</v>
      </c>
      <c r="K35" s="6">
        <f t="shared" si="1"/>
        <v>5.5</v>
      </c>
      <c r="L35" s="6">
        <f t="shared" si="2"/>
        <v>55.6</v>
      </c>
    </row>
    <row r="36" spans="1:12" ht="17.25" customHeight="1">
      <c r="A36" s="26">
        <v>29</v>
      </c>
      <c r="B36" s="29" t="s">
        <v>296</v>
      </c>
      <c r="C36" s="29" t="s">
        <v>318</v>
      </c>
      <c r="D36" s="30" t="s">
        <v>348</v>
      </c>
      <c r="E36" s="24">
        <v>7</v>
      </c>
      <c r="F36" s="24">
        <v>24</v>
      </c>
      <c r="G36" s="6">
        <v>33.1</v>
      </c>
      <c r="H36" s="6">
        <f t="shared" si="0"/>
        <v>64.1</v>
      </c>
      <c r="I36" s="6">
        <v>15.5</v>
      </c>
      <c r="J36" s="6">
        <v>7</v>
      </c>
      <c r="K36" s="6">
        <f t="shared" si="1"/>
        <v>22.5</v>
      </c>
      <c r="L36" s="6">
        <f t="shared" si="2"/>
        <v>86.6</v>
      </c>
    </row>
    <row r="37" spans="1:12" ht="17.25" customHeight="1">
      <c r="A37" s="23">
        <v>30</v>
      </c>
      <c r="B37" s="29" t="s">
        <v>297</v>
      </c>
      <c r="C37" s="29" t="s">
        <v>319</v>
      </c>
      <c r="D37" s="30" t="s">
        <v>349</v>
      </c>
      <c r="E37" s="24">
        <v>6</v>
      </c>
      <c r="F37" s="24">
        <v>16</v>
      </c>
      <c r="G37" s="6">
        <v>37.8</v>
      </c>
      <c r="H37" s="6">
        <f t="shared" si="0"/>
        <v>59.8</v>
      </c>
      <c r="I37" s="6">
        <v>14</v>
      </c>
      <c r="J37" s="6">
        <v>3</v>
      </c>
      <c r="K37" s="6">
        <f t="shared" si="1"/>
        <v>17</v>
      </c>
      <c r="L37" s="6">
        <f t="shared" si="2"/>
        <v>76.8</v>
      </c>
    </row>
    <row r="38" spans="1:12" ht="17.25" customHeight="1">
      <c r="A38" s="26">
        <v>31</v>
      </c>
      <c r="B38" s="29" t="s">
        <v>298</v>
      </c>
      <c r="C38" s="29" t="s">
        <v>319</v>
      </c>
      <c r="D38" s="30" t="s">
        <v>350</v>
      </c>
      <c r="E38" s="24">
        <v>5</v>
      </c>
      <c r="F38" s="24">
        <v>11</v>
      </c>
      <c r="G38" s="6">
        <v>18</v>
      </c>
      <c r="H38" s="6">
        <f t="shared" si="0"/>
        <v>34</v>
      </c>
      <c r="I38" s="6">
        <v>6</v>
      </c>
      <c r="J38" s="6">
        <v>0</v>
      </c>
      <c r="K38" s="6">
        <f t="shared" si="1"/>
        <v>6</v>
      </c>
      <c r="L38" s="6">
        <f t="shared" si="2"/>
        <v>40</v>
      </c>
    </row>
    <row r="39" spans="1:12" ht="17.25" customHeight="1">
      <c r="A39" s="26">
        <v>32</v>
      </c>
      <c r="B39" s="29" t="s">
        <v>299</v>
      </c>
      <c r="C39" s="29" t="s">
        <v>320</v>
      </c>
      <c r="D39" s="30" t="s">
        <v>351</v>
      </c>
      <c r="E39" s="24">
        <v>6</v>
      </c>
      <c r="F39" s="24">
        <v>13</v>
      </c>
      <c r="G39" s="6">
        <v>33.7</v>
      </c>
      <c r="H39" s="6">
        <f t="shared" si="0"/>
        <v>52.7</v>
      </c>
      <c r="I39" s="6">
        <v>8.5</v>
      </c>
      <c r="J39" s="6">
        <v>1</v>
      </c>
      <c r="K39" s="6">
        <f t="shared" si="1"/>
        <v>9.5</v>
      </c>
      <c r="L39" s="6">
        <f t="shared" si="2"/>
        <v>62.2</v>
      </c>
    </row>
    <row r="40" spans="1:12" ht="17.25" customHeight="1">
      <c r="A40" s="23">
        <v>33</v>
      </c>
      <c r="B40" s="29" t="s">
        <v>300</v>
      </c>
      <c r="C40" s="29" t="s">
        <v>216</v>
      </c>
      <c r="D40" s="30" t="s">
        <v>352</v>
      </c>
      <c r="E40" s="24">
        <v>6</v>
      </c>
      <c r="F40" s="24">
        <v>14</v>
      </c>
      <c r="G40" s="6">
        <v>35</v>
      </c>
      <c r="H40" s="6">
        <f aca="true" t="shared" si="3" ref="H40:H57">SUM(E40:G40)</f>
        <v>55</v>
      </c>
      <c r="I40" s="6">
        <v>10.5</v>
      </c>
      <c r="J40" s="6">
        <v>0</v>
      </c>
      <c r="K40" s="6">
        <f aca="true" t="shared" si="4" ref="K40:K57">I40+J40</f>
        <v>10.5</v>
      </c>
      <c r="L40" s="6">
        <f aca="true" t="shared" si="5" ref="L40:L57">H40+K40</f>
        <v>65.5</v>
      </c>
    </row>
    <row r="41" spans="1:12" ht="17.25" customHeight="1">
      <c r="A41" s="26">
        <v>34</v>
      </c>
      <c r="B41" s="29" t="s">
        <v>301</v>
      </c>
      <c r="C41" s="29" t="s">
        <v>217</v>
      </c>
      <c r="D41" s="30" t="s">
        <v>6</v>
      </c>
      <c r="E41" s="24">
        <v>5</v>
      </c>
      <c r="F41" s="24">
        <v>7</v>
      </c>
      <c r="G41" s="6">
        <v>15</v>
      </c>
      <c r="H41" s="6">
        <v>27</v>
      </c>
      <c r="I41" s="6">
        <v>3</v>
      </c>
      <c r="J41" s="6">
        <v>0</v>
      </c>
      <c r="K41" s="6">
        <f t="shared" si="4"/>
        <v>3</v>
      </c>
      <c r="L41" s="6">
        <f t="shared" si="5"/>
        <v>30</v>
      </c>
    </row>
    <row r="42" spans="1:12" ht="17.25" customHeight="1">
      <c r="A42" s="26">
        <v>35</v>
      </c>
      <c r="B42" s="29"/>
      <c r="C42" s="29"/>
      <c r="D42" s="30"/>
      <c r="E42" s="24"/>
      <c r="F42" s="24"/>
      <c r="G42" s="6"/>
      <c r="H42" s="6">
        <f t="shared" si="3"/>
        <v>0</v>
      </c>
      <c r="I42" s="6"/>
      <c r="J42" s="6"/>
      <c r="K42" s="6">
        <f t="shared" si="4"/>
        <v>0</v>
      </c>
      <c r="L42" s="6">
        <f t="shared" si="5"/>
        <v>0</v>
      </c>
    </row>
    <row r="43" spans="1:12" ht="17.25" customHeight="1">
      <c r="A43" s="23">
        <v>36</v>
      </c>
      <c r="B43" s="29"/>
      <c r="C43" s="29"/>
      <c r="D43" s="30"/>
      <c r="E43" s="24"/>
      <c r="F43" s="24"/>
      <c r="G43" s="6"/>
      <c r="H43" s="6">
        <f t="shared" si="3"/>
        <v>0</v>
      </c>
      <c r="I43" s="6"/>
      <c r="J43" s="6"/>
      <c r="K43" s="6">
        <f t="shared" si="4"/>
        <v>0</v>
      </c>
      <c r="L43" s="6">
        <f t="shared" si="5"/>
        <v>0</v>
      </c>
    </row>
    <row r="44" spans="1:12" ht="17.25" customHeight="1">
      <c r="A44" s="26">
        <v>37</v>
      </c>
      <c r="B44" s="29"/>
      <c r="C44" s="29"/>
      <c r="D44" s="30"/>
      <c r="E44" s="24"/>
      <c r="F44" s="24"/>
      <c r="G44" s="6"/>
      <c r="H44" s="6">
        <f t="shared" si="3"/>
        <v>0</v>
      </c>
      <c r="I44" s="6"/>
      <c r="J44" s="6"/>
      <c r="K44" s="6">
        <f t="shared" si="4"/>
        <v>0</v>
      </c>
      <c r="L44" s="6">
        <f t="shared" si="5"/>
        <v>0</v>
      </c>
    </row>
    <row r="45" spans="1:12" ht="17.25" customHeight="1">
      <c r="A45" s="26">
        <v>38</v>
      </c>
      <c r="B45" s="29"/>
      <c r="C45" s="29"/>
      <c r="D45" s="30"/>
      <c r="E45" s="24"/>
      <c r="F45" s="24"/>
      <c r="G45" s="6"/>
      <c r="H45" s="6">
        <f t="shared" si="3"/>
        <v>0</v>
      </c>
      <c r="I45" s="6"/>
      <c r="J45" s="6"/>
      <c r="K45" s="6">
        <f t="shared" si="4"/>
        <v>0</v>
      </c>
      <c r="L45" s="6">
        <f t="shared" si="5"/>
        <v>0</v>
      </c>
    </row>
    <row r="46" spans="1:12" ht="17.25" customHeight="1">
      <c r="A46" s="26">
        <v>39</v>
      </c>
      <c r="B46" s="29"/>
      <c r="C46" s="29"/>
      <c r="D46" s="30"/>
      <c r="E46" s="24"/>
      <c r="F46" s="24"/>
      <c r="G46" s="6"/>
      <c r="H46" s="6">
        <f t="shared" si="3"/>
        <v>0</v>
      </c>
      <c r="I46" s="6"/>
      <c r="J46" s="6"/>
      <c r="K46" s="6">
        <f t="shared" si="4"/>
        <v>0</v>
      </c>
      <c r="L46" s="6">
        <f t="shared" si="5"/>
        <v>0</v>
      </c>
    </row>
    <row r="47" spans="1:12" ht="17.25" customHeight="1">
      <c r="A47" s="26">
        <v>40</v>
      </c>
      <c r="B47" s="29"/>
      <c r="C47" s="29"/>
      <c r="D47" s="30"/>
      <c r="E47" s="24"/>
      <c r="F47" s="24"/>
      <c r="G47" s="6"/>
      <c r="H47" s="6">
        <f t="shared" si="3"/>
        <v>0</v>
      </c>
      <c r="I47" s="6"/>
      <c r="J47" s="6"/>
      <c r="K47" s="6">
        <f t="shared" si="4"/>
        <v>0</v>
      </c>
      <c r="L47" s="6">
        <f t="shared" si="5"/>
        <v>0</v>
      </c>
    </row>
    <row r="48" spans="1:12" ht="17.25" customHeight="1">
      <c r="A48" s="23">
        <v>41</v>
      </c>
      <c r="B48" s="29"/>
      <c r="C48" s="29"/>
      <c r="D48" s="30"/>
      <c r="E48" s="24"/>
      <c r="F48" s="24"/>
      <c r="G48" s="6"/>
      <c r="H48" s="6">
        <f t="shared" si="3"/>
        <v>0</v>
      </c>
      <c r="I48" s="6"/>
      <c r="J48" s="6"/>
      <c r="K48" s="6">
        <f t="shared" si="4"/>
        <v>0</v>
      </c>
      <c r="L48" s="6">
        <f t="shared" si="5"/>
        <v>0</v>
      </c>
    </row>
    <row r="49" spans="1:12" ht="17.25" customHeight="1">
      <c r="A49" s="26">
        <v>42</v>
      </c>
      <c r="B49" s="29"/>
      <c r="C49" s="29"/>
      <c r="D49" s="30"/>
      <c r="E49" s="24"/>
      <c r="F49" s="24"/>
      <c r="G49" s="6"/>
      <c r="H49" s="6">
        <f t="shared" si="3"/>
        <v>0</v>
      </c>
      <c r="I49" s="6"/>
      <c r="J49" s="6"/>
      <c r="K49" s="6">
        <f t="shared" si="4"/>
        <v>0</v>
      </c>
      <c r="L49" s="6">
        <f t="shared" si="5"/>
        <v>0</v>
      </c>
    </row>
    <row r="50" spans="1:12" ht="17.25" customHeight="1">
      <c r="A50" s="26">
        <v>43</v>
      </c>
      <c r="B50" s="29"/>
      <c r="C50" s="29"/>
      <c r="D50" s="30"/>
      <c r="E50" s="24"/>
      <c r="F50" s="24"/>
      <c r="G50" s="6"/>
      <c r="H50" s="6">
        <f t="shared" si="3"/>
        <v>0</v>
      </c>
      <c r="I50" s="6"/>
      <c r="J50" s="6"/>
      <c r="K50" s="6">
        <f t="shared" si="4"/>
        <v>0</v>
      </c>
      <c r="L50" s="6">
        <f t="shared" si="5"/>
        <v>0</v>
      </c>
    </row>
    <row r="51" spans="1:12" ht="17.25" customHeight="1">
      <c r="A51" s="26">
        <v>44</v>
      </c>
      <c r="B51" s="29"/>
      <c r="C51" s="29"/>
      <c r="D51" s="30"/>
      <c r="E51" s="24"/>
      <c r="F51" s="24"/>
      <c r="G51" s="6"/>
      <c r="H51" s="6">
        <f t="shared" si="3"/>
        <v>0</v>
      </c>
      <c r="I51" s="6"/>
      <c r="J51" s="6"/>
      <c r="K51" s="6">
        <f t="shared" si="4"/>
        <v>0</v>
      </c>
      <c r="L51" s="6">
        <f t="shared" si="5"/>
        <v>0</v>
      </c>
    </row>
    <row r="52" spans="1:12" ht="17.25" customHeight="1">
      <c r="A52" s="26">
        <v>45</v>
      </c>
      <c r="B52" s="29"/>
      <c r="C52" s="29"/>
      <c r="D52" s="30"/>
      <c r="E52" s="24"/>
      <c r="F52" s="24"/>
      <c r="G52" s="6"/>
      <c r="H52" s="6">
        <f t="shared" si="3"/>
        <v>0</v>
      </c>
      <c r="I52" s="6"/>
      <c r="J52" s="6"/>
      <c r="K52" s="6">
        <f t="shared" si="4"/>
        <v>0</v>
      </c>
      <c r="L52" s="6">
        <f t="shared" si="5"/>
        <v>0</v>
      </c>
    </row>
    <row r="53" spans="1:12" ht="17.25" customHeight="1">
      <c r="A53" s="23">
        <v>46</v>
      </c>
      <c r="B53" s="29"/>
      <c r="C53" s="29"/>
      <c r="D53" s="30"/>
      <c r="E53" s="24"/>
      <c r="F53" s="24"/>
      <c r="G53" s="6"/>
      <c r="H53" s="6">
        <f t="shared" si="3"/>
        <v>0</v>
      </c>
      <c r="I53" s="6"/>
      <c r="J53" s="6"/>
      <c r="K53" s="6">
        <f t="shared" si="4"/>
        <v>0</v>
      </c>
      <c r="L53" s="6">
        <f t="shared" si="5"/>
        <v>0</v>
      </c>
    </row>
    <row r="54" spans="1:12" ht="17.25" customHeight="1">
      <c r="A54" s="26">
        <v>47</v>
      </c>
      <c r="B54" s="29"/>
      <c r="C54" s="29"/>
      <c r="D54" s="30"/>
      <c r="E54" s="24"/>
      <c r="F54" s="24"/>
      <c r="G54" s="6"/>
      <c r="H54" s="6">
        <f t="shared" si="3"/>
        <v>0</v>
      </c>
      <c r="I54" s="6"/>
      <c r="J54" s="6"/>
      <c r="K54" s="6">
        <f t="shared" si="4"/>
        <v>0</v>
      </c>
      <c r="L54" s="6">
        <f t="shared" si="5"/>
        <v>0</v>
      </c>
    </row>
    <row r="55" spans="1:12" ht="17.25" customHeight="1">
      <c r="A55" s="26">
        <v>48</v>
      </c>
      <c r="B55" s="27"/>
      <c r="C55" s="26"/>
      <c r="D55" s="28"/>
      <c r="E55" s="6"/>
      <c r="F55" s="6"/>
      <c r="G55" s="6"/>
      <c r="H55" s="6">
        <f t="shared" si="3"/>
        <v>0</v>
      </c>
      <c r="I55" s="6"/>
      <c r="J55" s="6"/>
      <c r="K55" s="6">
        <f t="shared" si="4"/>
        <v>0</v>
      </c>
      <c r="L55" s="6">
        <f t="shared" si="5"/>
        <v>0</v>
      </c>
    </row>
    <row r="56" spans="1:12" ht="17.25" customHeight="1">
      <c r="A56" s="26">
        <v>49</v>
      </c>
      <c r="B56" s="27"/>
      <c r="C56" s="26"/>
      <c r="D56" s="28"/>
      <c r="E56" s="6"/>
      <c r="F56" s="6"/>
      <c r="G56" s="6"/>
      <c r="H56" s="6">
        <f t="shared" si="3"/>
        <v>0</v>
      </c>
      <c r="I56" s="6"/>
      <c r="J56" s="6"/>
      <c r="K56" s="6">
        <f t="shared" si="4"/>
        <v>0</v>
      </c>
      <c r="L56" s="6">
        <f t="shared" si="5"/>
        <v>0</v>
      </c>
    </row>
    <row r="57" spans="1:12" ht="17.25" customHeight="1">
      <c r="A57" s="26">
        <v>50</v>
      </c>
      <c r="B57" s="29"/>
      <c r="C57" s="29"/>
      <c r="D57" s="30"/>
      <c r="E57" s="24"/>
      <c r="F57" s="24"/>
      <c r="G57" s="24"/>
      <c r="H57" s="6">
        <f t="shared" si="3"/>
        <v>0</v>
      </c>
      <c r="I57" s="25"/>
      <c r="J57" s="25"/>
      <c r="K57" s="6">
        <f t="shared" si="4"/>
        <v>0</v>
      </c>
      <c r="L57" s="6">
        <f t="shared" si="5"/>
        <v>0</v>
      </c>
    </row>
    <row r="58" ht="17.25" customHeight="1"/>
  </sheetData>
  <sheetProtection/>
  <mergeCells count="4">
    <mergeCell ref="I6:K6"/>
    <mergeCell ref="A6:A7"/>
    <mergeCell ref="B6:C6"/>
    <mergeCell ref="E6:H6"/>
  </mergeCells>
  <printOptions horizontalCentered="1" verticalCentered="1"/>
  <pageMargins left="0.24" right="0.15" top="0.19" bottom="0.19" header="0" footer="0.18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2009-03-28T07:52:56Z</cp:lastPrinted>
  <dcterms:created xsi:type="dcterms:W3CDTF">2005-03-21T05:47:56Z</dcterms:created>
  <dcterms:modified xsi:type="dcterms:W3CDTF">2014-01-27T06:58:24Z</dcterms:modified>
  <cp:category/>
  <cp:version/>
  <cp:contentType/>
  <cp:contentStatus/>
</cp:coreProperties>
</file>